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прайсы разные\"/>
    </mc:Choice>
  </mc:AlternateContent>
  <bookViews>
    <workbookView xWindow="0" yWindow="0" windowWidth="19200" windowHeight="6648" tabRatio="898" activeTab="2"/>
  </bookViews>
  <sheets>
    <sheet name="Прай лист панели Шпон фан лайн " sheetId="4" r:id="rId1"/>
    <sheet name="Прайс лист панели НPL Эггер " sheetId="5" r:id="rId2"/>
    <sheet name="Прайс лист HPL Слопласт" sheetId="7" r:id="rId3"/>
    <sheet name="Прайс лист для профиля" sheetId="6" r:id="rId4"/>
  </sheet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_sort1" hidden="1">#REF!</definedName>
    <definedName name="_ЛДСПнов" hidden="1">#REF!</definedName>
    <definedName name="a" hidden="1">#REF!</definedName>
    <definedName name="Cover" hidden="1">#REF!</definedName>
    <definedName name="d" hidden="1">#REF!</definedName>
    <definedName name="dd" hidden="1">#REF!</definedName>
    <definedName name="dddd" hidden="1">#REF!</definedName>
    <definedName name="Dekorprogramm" hidden="1">#REF!</definedName>
    <definedName name="Edges_08" hidden="1">#REF!</definedName>
    <definedName name="eee" hidden="1">#REF!</definedName>
    <definedName name="pp" hidden="1">#REF!</definedName>
    <definedName name="SAPBEXrevision" hidden="1">3</definedName>
    <definedName name="SAPBEXsysID" hidden="1">"EBP"</definedName>
    <definedName name="SAPBEXwbID" hidden="1">"DWYL31XLNVLAOTOE6ZRM9E4RM"</definedName>
    <definedName name="Schichtstoffverbundplatte_Flammex" hidden="1">#REF!</definedName>
    <definedName name="Ura" hidden="1">#REF!</definedName>
    <definedName name="w" hidden="1">#REF!</definedName>
    <definedName name="ww" hidden="1">#REF!</definedName>
    <definedName name="www" hidden="1">#REF!</definedName>
    <definedName name="x" hidden="1">#REF!</definedName>
    <definedName name="вап" hidden="1">#REF!</definedName>
    <definedName name="л123" hidden="1">#REF!</definedName>
    <definedName name="лдсп123" hidden="1">#REF!</definedName>
    <definedName name="пппп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5" l="1"/>
  <c r="D180" i="5" l="1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92" i="7" l="1"/>
  <c r="F192" i="7" s="1"/>
  <c r="G192" i="7" s="1"/>
  <c r="D191" i="7"/>
  <c r="F191" i="7" s="1"/>
  <c r="G191" i="7" s="1"/>
  <c r="D190" i="7"/>
  <c r="F190" i="7" s="1"/>
  <c r="G190" i="7" s="1"/>
  <c r="D189" i="7"/>
  <c r="F189" i="7" s="1"/>
  <c r="G189" i="7" s="1"/>
  <c r="D188" i="7"/>
  <c r="F188" i="7" s="1"/>
  <c r="G188" i="7" s="1"/>
  <c r="D187" i="7"/>
  <c r="F187" i="7" s="1"/>
  <c r="G187" i="7" s="1"/>
  <c r="D186" i="7"/>
  <c r="F186" i="7" s="1"/>
  <c r="G186" i="7" s="1"/>
  <c r="D185" i="7"/>
  <c r="F185" i="7" s="1"/>
  <c r="G185" i="7" s="1"/>
  <c r="D184" i="7"/>
  <c r="F184" i="7" s="1"/>
  <c r="G184" i="7" s="1"/>
  <c r="D183" i="7"/>
  <c r="F183" i="7" s="1"/>
  <c r="G183" i="7" s="1"/>
  <c r="D182" i="7"/>
  <c r="F182" i="7" s="1"/>
  <c r="G182" i="7" s="1"/>
  <c r="D181" i="7"/>
  <c r="F181" i="7" s="1"/>
  <c r="G181" i="7" s="1"/>
  <c r="E181" i="7" l="1"/>
  <c r="E182" i="7"/>
  <c r="E183" i="7"/>
  <c r="E184" i="7"/>
  <c r="E185" i="7"/>
  <c r="E186" i="7"/>
  <c r="E187" i="7"/>
  <c r="E188" i="7"/>
  <c r="E189" i="7"/>
  <c r="E190" i="7"/>
  <c r="E191" i="7"/>
  <c r="E192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E123" i="7" s="1"/>
  <c r="D122" i="7"/>
  <c r="E122" i="7" s="1"/>
  <c r="D121" i="7"/>
  <c r="D120" i="7"/>
  <c r="D119" i="7"/>
  <c r="E119" i="7" s="1"/>
  <c r="F118" i="7"/>
  <c r="G118" i="7" s="1"/>
  <c r="D118" i="7"/>
  <c r="E118" i="7" s="1"/>
  <c r="D117" i="7"/>
  <c r="D116" i="7"/>
  <c r="D115" i="7"/>
  <c r="E115" i="7" s="1"/>
  <c r="D114" i="7"/>
  <c r="E114" i="7" s="1"/>
  <c r="D113" i="7"/>
  <c r="D112" i="7"/>
  <c r="D111" i="7"/>
  <c r="E111" i="7" s="1"/>
  <c r="F110" i="7"/>
  <c r="G110" i="7" s="1"/>
  <c r="D110" i="7"/>
  <c r="E110" i="7" s="1"/>
  <c r="D109" i="7"/>
  <c r="D108" i="7"/>
  <c r="D107" i="7"/>
  <c r="E107" i="7" s="1"/>
  <c r="D106" i="7"/>
  <c r="E106" i="7" s="1"/>
  <c r="D105" i="7"/>
  <c r="D104" i="7"/>
  <c r="D103" i="7"/>
  <c r="E103" i="7" s="1"/>
  <c r="F102" i="7"/>
  <c r="G102" i="7" s="1"/>
  <c r="D102" i="7"/>
  <c r="E102" i="7" s="1"/>
  <c r="D101" i="7"/>
  <c r="D100" i="7"/>
  <c r="D99" i="7"/>
  <c r="E99" i="7" s="1"/>
  <c r="D98" i="7"/>
  <c r="E98" i="7" s="1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E62" i="7" s="1"/>
  <c r="D61" i="7"/>
  <c r="E61" i="7" s="1"/>
  <c r="D60" i="7"/>
  <c r="D59" i="7"/>
  <c r="E59" i="7" s="1"/>
  <c r="D58" i="7"/>
  <c r="E58" i="7" s="1"/>
  <c r="D57" i="7"/>
  <c r="E57" i="7" s="1"/>
  <c r="D56" i="7"/>
  <c r="D55" i="7"/>
  <c r="E55" i="7" s="1"/>
  <c r="D54" i="7"/>
  <c r="E54" i="7" s="1"/>
  <c r="F53" i="7"/>
  <c r="G53" i="7" s="1"/>
  <c r="D53" i="7"/>
  <c r="E53" i="7" s="1"/>
  <c r="D52" i="7"/>
  <c r="D51" i="7"/>
  <c r="E51" i="7" s="1"/>
  <c r="D50" i="7"/>
  <c r="E50" i="7" s="1"/>
  <c r="D49" i="7"/>
  <c r="E49" i="7" s="1"/>
  <c r="D48" i="7"/>
  <c r="D47" i="7"/>
  <c r="E47" i="7" s="1"/>
  <c r="D46" i="7"/>
  <c r="E46" i="7" s="1"/>
  <c r="F45" i="7"/>
  <c r="G45" i="7" s="1"/>
  <c r="D45" i="7"/>
  <c r="E45" i="7" s="1"/>
  <c r="D44" i="7"/>
  <c r="D43" i="7"/>
  <c r="E43" i="7" s="1"/>
  <c r="D42" i="7"/>
  <c r="E42" i="7" s="1"/>
  <c r="D41" i="7"/>
  <c r="E41" i="7" s="1"/>
  <c r="D40" i="7"/>
  <c r="D39" i="7"/>
  <c r="E39" i="7" s="1"/>
  <c r="D38" i="7"/>
  <c r="E38" i="7" s="1"/>
  <c r="F37" i="7"/>
  <c r="G37" i="7" s="1"/>
  <c r="D37" i="7"/>
  <c r="E37" i="7" s="1"/>
  <c r="D36" i="7"/>
  <c r="D35" i="7"/>
  <c r="E35" i="7" s="1"/>
  <c r="D34" i="7"/>
  <c r="F34" i="7" s="1"/>
  <c r="G34" i="7" s="1"/>
  <c r="D33" i="7"/>
  <c r="F33" i="7" s="1"/>
  <c r="G33" i="7" s="1"/>
  <c r="D32" i="7"/>
  <c r="F32" i="7" s="1"/>
  <c r="G32" i="7" s="1"/>
  <c r="G31" i="7"/>
  <c r="D31" i="7"/>
  <c r="F31" i="7" s="1"/>
  <c r="D30" i="7"/>
  <c r="F30" i="7" s="1"/>
  <c r="G30" i="7" s="1"/>
  <c r="D29" i="7"/>
  <c r="F29" i="7" s="1"/>
  <c r="G29" i="7" s="1"/>
  <c r="D28" i="7"/>
  <c r="F28" i="7" s="1"/>
  <c r="G28" i="7" s="1"/>
  <c r="D27" i="7"/>
  <c r="F27" i="7" s="1"/>
  <c r="G27" i="7" s="1"/>
  <c r="D26" i="7"/>
  <c r="F26" i="7" s="1"/>
  <c r="G26" i="7" s="1"/>
  <c r="D25" i="7"/>
  <c r="F25" i="7" s="1"/>
  <c r="G25" i="7" s="1"/>
  <c r="D24" i="7"/>
  <c r="F24" i="7" s="1"/>
  <c r="G24" i="7" s="1"/>
  <c r="G23" i="7"/>
  <c r="D23" i="7"/>
  <c r="F23" i="7" s="1"/>
  <c r="D22" i="7"/>
  <c r="F22" i="7" s="1"/>
  <c r="G22" i="7" s="1"/>
  <c r="D21" i="7"/>
  <c r="F21" i="7" s="1"/>
  <c r="G21" i="7" s="1"/>
  <c r="D20" i="7"/>
  <c r="F20" i="7" s="1"/>
  <c r="G20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G15" i="7"/>
  <c r="D15" i="7"/>
  <c r="F15" i="7" s="1"/>
  <c r="D14" i="7"/>
  <c r="F14" i="7" s="1"/>
  <c r="G14" i="7" s="1"/>
  <c r="D13" i="7"/>
  <c r="F13" i="7" s="1"/>
  <c r="G13" i="7" s="1"/>
  <c r="D12" i="7"/>
  <c r="F12" i="7" s="1"/>
  <c r="G12" i="7" s="1"/>
  <c r="D11" i="7"/>
  <c r="F11" i="7" s="1"/>
  <c r="G11" i="7" s="1"/>
  <c r="D10" i="7"/>
  <c r="F10" i="7" s="1"/>
  <c r="G10" i="7" s="1"/>
  <c r="D9" i="7"/>
  <c r="F9" i="7" s="1"/>
  <c r="G9" i="7" s="1"/>
  <c r="D8" i="7"/>
  <c r="F8" i="7" s="1"/>
  <c r="G8" i="7" s="1"/>
  <c r="D7" i="7"/>
  <c r="F7" i="7" s="1"/>
  <c r="G7" i="7" s="1"/>
  <c r="D6" i="7"/>
  <c r="F6" i="7" s="1"/>
  <c r="G6" i="7" s="1"/>
  <c r="D5" i="7"/>
  <c r="F5" i="7" s="1"/>
  <c r="G5" i="7" s="1"/>
  <c r="D4" i="7"/>
  <c r="F4" i="7" s="1"/>
  <c r="G4" i="7" s="1"/>
  <c r="D3" i="7"/>
  <c r="F3" i="7" s="1"/>
  <c r="G3" i="7" s="1"/>
  <c r="E3" i="5"/>
  <c r="F98" i="7" l="1"/>
  <c r="G98" i="7" s="1"/>
  <c r="F106" i="7"/>
  <c r="G106" i="7" s="1"/>
  <c r="F114" i="7"/>
  <c r="G114" i="7" s="1"/>
  <c r="F122" i="7"/>
  <c r="G122" i="7" s="1"/>
  <c r="F41" i="7"/>
  <c r="G41" i="7" s="1"/>
  <c r="F57" i="7"/>
  <c r="G57" i="7" s="1"/>
  <c r="F61" i="7"/>
  <c r="G61" i="7" s="1"/>
  <c r="F49" i="7"/>
  <c r="G49" i="7" s="1"/>
  <c r="E36" i="7"/>
  <c r="F36" i="7"/>
  <c r="G36" i="7" s="1"/>
  <c r="E44" i="7"/>
  <c r="F44" i="7"/>
  <c r="G44" i="7" s="1"/>
  <c r="E101" i="7"/>
  <c r="F101" i="7"/>
  <c r="G101" i="7" s="1"/>
  <c r="E117" i="7"/>
  <c r="F117" i="7"/>
  <c r="G117" i="7" s="1"/>
  <c r="E40" i="7"/>
  <c r="F40" i="7"/>
  <c r="G40" i="7" s="1"/>
  <c r="E48" i="7"/>
  <c r="F48" i="7"/>
  <c r="G48" i="7" s="1"/>
  <c r="E56" i="7"/>
  <c r="F56" i="7"/>
  <c r="G56" i="7" s="1"/>
  <c r="F133" i="7"/>
  <c r="G133" i="7" s="1"/>
  <c r="E133" i="7"/>
  <c r="E52" i="7"/>
  <c r="F52" i="7"/>
  <c r="G52" i="7" s="1"/>
  <c r="E60" i="7"/>
  <c r="F60" i="7"/>
  <c r="G60" i="7" s="1"/>
  <c r="F149" i="7"/>
  <c r="G149" i="7" s="1"/>
  <c r="E149" i="7"/>
  <c r="E109" i="7"/>
  <c r="F109" i="7"/>
  <c r="G109" i="7" s="1"/>
  <c r="F125" i="7"/>
  <c r="G125" i="7" s="1"/>
  <c r="E125" i="7"/>
  <c r="E97" i="7"/>
  <c r="F97" i="7"/>
  <c r="G97" i="7" s="1"/>
  <c r="E105" i="7"/>
  <c r="F105" i="7"/>
  <c r="G105" i="7" s="1"/>
  <c r="E113" i="7"/>
  <c r="F113" i="7"/>
  <c r="G113" i="7" s="1"/>
  <c r="E121" i="7"/>
  <c r="F121" i="7"/>
  <c r="G121" i="7" s="1"/>
  <c r="F141" i="7"/>
  <c r="G141" i="7" s="1"/>
  <c r="E141" i="7"/>
  <c r="F165" i="7"/>
  <c r="G165" i="7" s="1"/>
  <c r="E165" i="7"/>
  <c r="F67" i="7"/>
  <c r="G67" i="7" s="1"/>
  <c r="E67" i="7"/>
  <c r="F75" i="7"/>
  <c r="G75" i="7" s="1"/>
  <c r="E75" i="7"/>
  <c r="F83" i="7"/>
  <c r="G83" i="7" s="1"/>
  <c r="E83" i="7"/>
  <c r="F89" i="7"/>
  <c r="G89" i="7" s="1"/>
  <c r="E89" i="7"/>
  <c r="F93" i="7"/>
  <c r="G93" i="7" s="1"/>
  <c r="E93" i="7"/>
  <c r="F131" i="7"/>
  <c r="G131" i="7" s="1"/>
  <c r="E131" i="7"/>
  <c r="F147" i="7"/>
  <c r="G147" i="7" s="1"/>
  <c r="E147" i="7"/>
  <c r="F163" i="7"/>
  <c r="G163" i="7" s="1"/>
  <c r="E163" i="7"/>
  <c r="F179" i="7"/>
  <c r="G179" i="7" s="1"/>
  <c r="E179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F35" i="7"/>
  <c r="G35" i="7" s="1"/>
  <c r="F39" i="7"/>
  <c r="G39" i="7" s="1"/>
  <c r="F43" i="7"/>
  <c r="G43" i="7" s="1"/>
  <c r="F47" i="7"/>
  <c r="G47" i="7" s="1"/>
  <c r="F51" i="7"/>
  <c r="G51" i="7" s="1"/>
  <c r="F55" i="7"/>
  <c r="G55" i="7" s="1"/>
  <c r="F59" i="7"/>
  <c r="G59" i="7" s="1"/>
  <c r="F129" i="7"/>
  <c r="G129" i="7" s="1"/>
  <c r="E129" i="7"/>
  <c r="F137" i="7"/>
  <c r="G137" i="7" s="1"/>
  <c r="E137" i="7"/>
  <c r="F145" i="7"/>
  <c r="G145" i="7" s="1"/>
  <c r="E145" i="7"/>
  <c r="F153" i="7"/>
  <c r="G153" i="7" s="1"/>
  <c r="E153" i="7"/>
  <c r="F161" i="7"/>
  <c r="G161" i="7" s="1"/>
  <c r="E161" i="7"/>
  <c r="F169" i="7"/>
  <c r="G169" i="7" s="1"/>
  <c r="E169" i="7"/>
  <c r="F177" i="7"/>
  <c r="G177" i="7" s="1"/>
  <c r="E177" i="7"/>
  <c r="F157" i="7"/>
  <c r="G157" i="7" s="1"/>
  <c r="E157" i="7"/>
  <c r="F173" i="7"/>
  <c r="G173" i="7" s="1"/>
  <c r="E173" i="7"/>
  <c r="F63" i="7"/>
  <c r="G63" i="7" s="1"/>
  <c r="E63" i="7"/>
  <c r="F65" i="7"/>
  <c r="G65" i="7" s="1"/>
  <c r="E65" i="7"/>
  <c r="F69" i="7"/>
  <c r="G69" i="7" s="1"/>
  <c r="E69" i="7"/>
  <c r="F71" i="7"/>
  <c r="G71" i="7" s="1"/>
  <c r="E71" i="7"/>
  <c r="F73" i="7"/>
  <c r="G73" i="7" s="1"/>
  <c r="E73" i="7"/>
  <c r="F77" i="7"/>
  <c r="G77" i="7" s="1"/>
  <c r="E77" i="7"/>
  <c r="F79" i="7"/>
  <c r="G79" i="7" s="1"/>
  <c r="E79" i="7"/>
  <c r="F81" i="7"/>
  <c r="G81" i="7" s="1"/>
  <c r="E81" i="7"/>
  <c r="F85" i="7"/>
  <c r="G85" i="7" s="1"/>
  <c r="E85" i="7"/>
  <c r="F87" i="7"/>
  <c r="G87" i="7" s="1"/>
  <c r="E87" i="7"/>
  <c r="F91" i="7"/>
  <c r="G91" i="7" s="1"/>
  <c r="E91" i="7"/>
  <c r="F95" i="7"/>
  <c r="G95" i="7" s="1"/>
  <c r="E95" i="7"/>
  <c r="F139" i="7"/>
  <c r="G139" i="7" s="1"/>
  <c r="E139" i="7"/>
  <c r="F155" i="7"/>
  <c r="G155" i="7" s="1"/>
  <c r="E155" i="7"/>
  <c r="F171" i="7"/>
  <c r="G171" i="7" s="1"/>
  <c r="E171" i="7"/>
  <c r="F38" i="7"/>
  <c r="G38" i="7" s="1"/>
  <c r="F42" i="7"/>
  <c r="G42" i="7" s="1"/>
  <c r="F46" i="7"/>
  <c r="G46" i="7" s="1"/>
  <c r="F50" i="7"/>
  <c r="G50" i="7" s="1"/>
  <c r="F54" i="7"/>
  <c r="G54" i="7" s="1"/>
  <c r="F58" i="7"/>
  <c r="G58" i="7" s="1"/>
  <c r="F62" i="7"/>
  <c r="G62" i="7" s="1"/>
  <c r="F64" i="7"/>
  <c r="G64" i="7" s="1"/>
  <c r="E64" i="7"/>
  <c r="F66" i="7"/>
  <c r="G66" i="7" s="1"/>
  <c r="E66" i="7"/>
  <c r="F68" i="7"/>
  <c r="G68" i="7" s="1"/>
  <c r="E68" i="7"/>
  <c r="F70" i="7"/>
  <c r="G70" i="7" s="1"/>
  <c r="E70" i="7"/>
  <c r="F72" i="7"/>
  <c r="G72" i="7" s="1"/>
  <c r="E72" i="7"/>
  <c r="F74" i="7"/>
  <c r="G74" i="7" s="1"/>
  <c r="E74" i="7"/>
  <c r="F76" i="7"/>
  <c r="G76" i="7" s="1"/>
  <c r="E76" i="7"/>
  <c r="F78" i="7"/>
  <c r="G78" i="7" s="1"/>
  <c r="E78" i="7"/>
  <c r="F80" i="7"/>
  <c r="G80" i="7" s="1"/>
  <c r="E80" i="7"/>
  <c r="F82" i="7"/>
  <c r="G82" i="7" s="1"/>
  <c r="E82" i="7"/>
  <c r="F84" i="7"/>
  <c r="G84" i="7" s="1"/>
  <c r="E84" i="7"/>
  <c r="F86" i="7"/>
  <c r="G86" i="7" s="1"/>
  <c r="E86" i="7"/>
  <c r="F88" i="7"/>
  <c r="G88" i="7" s="1"/>
  <c r="E88" i="7"/>
  <c r="F90" i="7"/>
  <c r="G90" i="7" s="1"/>
  <c r="E90" i="7"/>
  <c r="F92" i="7"/>
  <c r="G92" i="7" s="1"/>
  <c r="E92" i="7"/>
  <c r="F94" i="7"/>
  <c r="G94" i="7" s="1"/>
  <c r="E94" i="7"/>
  <c r="E96" i="7"/>
  <c r="F96" i="7"/>
  <c r="G96" i="7" s="1"/>
  <c r="E100" i="7"/>
  <c r="F100" i="7"/>
  <c r="G100" i="7" s="1"/>
  <c r="E104" i="7"/>
  <c r="F104" i="7"/>
  <c r="G104" i="7" s="1"/>
  <c r="E108" i="7"/>
  <c r="F108" i="7"/>
  <c r="G108" i="7" s="1"/>
  <c r="E112" i="7"/>
  <c r="F112" i="7"/>
  <c r="G112" i="7" s="1"/>
  <c r="E116" i="7"/>
  <c r="F116" i="7"/>
  <c r="G116" i="7" s="1"/>
  <c r="E120" i="7"/>
  <c r="F120" i="7"/>
  <c r="G120" i="7" s="1"/>
  <c r="E124" i="7"/>
  <c r="F124" i="7"/>
  <c r="G124" i="7" s="1"/>
  <c r="F127" i="7"/>
  <c r="G127" i="7" s="1"/>
  <c r="E127" i="7"/>
  <c r="F135" i="7"/>
  <c r="G135" i="7" s="1"/>
  <c r="E135" i="7"/>
  <c r="F143" i="7"/>
  <c r="G143" i="7" s="1"/>
  <c r="E143" i="7"/>
  <c r="F151" i="7"/>
  <c r="G151" i="7" s="1"/>
  <c r="E151" i="7"/>
  <c r="F159" i="7"/>
  <c r="G159" i="7" s="1"/>
  <c r="E159" i="7"/>
  <c r="F167" i="7"/>
  <c r="G167" i="7" s="1"/>
  <c r="E167" i="7"/>
  <c r="F175" i="7"/>
  <c r="G175" i="7" s="1"/>
  <c r="E175" i="7"/>
  <c r="F126" i="7"/>
  <c r="G126" i="7" s="1"/>
  <c r="E126" i="7"/>
  <c r="F128" i="7"/>
  <c r="G128" i="7" s="1"/>
  <c r="E128" i="7"/>
  <c r="F130" i="7"/>
  <c r="G130" i="7" s="1"/>
  <c r="E130" i="7"/>
  <c r="F132" i="7"/>
  <c r="G132" i="7" s="1"/>
  <c r="E132" i="7"/>
  <c r="F134" i="7"/>
  <c r="G134" i="7" s="1"/>
  <c r="E134" i="7"/>
  <c r="F136" i="7"/>
  <c r="G136" i="7" s="1"/>
  <c r="E136" i="7"/>
  <c r="F138" i="7"/>
  <c r="G138" i="7" s="1"/>
  <c r="E138" i="7"/>
  <c r="F140" i="7"/>
  <c r="G140" i="7" s="1"/>
  <c r="E140" i="7"/>
  <c r="F142" i="7"/>
  <c r="G142" i="7" s="1"/>
  <c r="E142" i="7"/>
  <c r="F144" i="7"/>
  <c r="G144" i="7" s="1"/>
  <c r="E144" i="7"/>
  <c r="F146" i="7"/>
  <c r="G146" i="7" s="1"/>
  <c r="E146" i="7"/>
  <c r="F148" i="7"/>
  <c r="G148" i="7" s="1"/>
  <c r="E148" i="7"/>
  <c r="F150" i="7"/>
  <c r="G150" i="7" s="1"/>
  <c r="E150" i="7"/>
  <c r="F152" i="7"/>
  <c r="G152" i="7" s="1"/>
  <c r="E152" i="7"/>
  <c r="F154" i="7"/>
  <c r="G154" i="7" s="1"/>
  <c r="E154" i="7"/>
  <c r="F156" i="7"/>
  <c r="G156" i="7" s="1"/>
  <c r="E156" i="7"/>
  <c r="F158" i="7"/>
  <c r="G158" i="7" s="1"/>
  <c r="E158" i="7"/>
  <c r="F160" i="7"/>
  <c r="G160" i="7" s="1"/>
  <c r="E160" i="7"/>
  <c r="F162" i="7"/>
  <c r="G162" i="7" s="1"/>
  <c r="E162" i="7"/>
  <c r="F164" i="7"/>
  <c r="G164" i="7" s="1"/>
  <c r="E164" i="7"/>
  <c r="F166" i="7"/>
  <c r="G166" i="7" s="1"/>
  <c r="E166" i="7"/>
  <c r="F168" i="7"/>
  <c r="G168" i="7" s="1"/>
  <c r="E168" i="7"/>
  <c r="F170" i="7"/>
  <c r="G170" i="7" s="1"/>
  <c r="E170" i="7"/>
  <c r="F172" i="7"/>
  <c r="G172" i="7" s="1"/>
  <c r="E172" i="7"/>
  <c r="F174" i="7"/>
  <c r="G174" i="7" s="1"/>
  <c r="E174" i="7"/>
  <c r="F176" i="7"/>
  <c r="G176" i="7" s="1"/>
  <c r="E176" i="7"/>
  <c r="F178" i="7"/>
  <c r="G178" i="7" s="1"/>
  <c r="E178" i="7"/>
  <c r="F180" i="7"/>
  <c r="G180" i="7" s="1"/>
  <c r="E180" i="7"/>
  <c r="F99" i="7"/>
  <c r="G99" i="7" s="1"/>
  <c r="F103" i="7"/>
  <c r="G103" i="7" s="1"/>
  <c r="F107" i="7"/>
  <c r="G107" i="7" s="1"/>
  <c r="F111" i="7"/>
  <c r="G111" i="7" s="1"/>
  <c r="F115" i="7"/>
  <c r="G115" i="7" s="1"/>
  <c r="F119" i="7"/>
  <c r="G119" i="7" s="1"/>
  <c r="F123" i="7"/>
  <c r="G123" i="7" s="1"/>
  <c r="E4" i="5"/>
  <c r="E5" i="5"/>
  <c r="E6" i="5"/>
  <c r="F6" i="5" s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3" i="4"/>
  <c r="G4" i="5" l="1"/>
  <c r="G5" i="5"/>
  <c r="G6" i="5"/>
  <c r="G7" i="5"/>
  <c r="H7" i="5" s="1"/>
  <c r="G8" i="5"/>
  <c r="G9" i="5"/>
  <c r="G10" i="5"/>
  <c r="G11" i="5"/>
  <c r="H11" i="5" s="1"/>
  <c r="G12" i="5"/>
  <c r="G13" i="5"/>
  <c r="H13" i="5" s="1"/>
  <c r="G14" i="5"/>
  <c r="H14" i="5" s="1"/>
  <c r="G15" i="5"/>
  <c r="H15" i="5" s="1"/>
  <c r="G16" i="5"/>
  <c r="G17" i="5"/>
  <c r="G18" i="5"/>
  <c r="G19" i="5"/>
  <c r="H19" i="5" s="1"/>
  <c r="G20" i="5"/>
  <c r="G21" i="5"/>
  <c r="G22" i="5"/>
  <c r="G23" i="5"/>
  <c r="H23" i="5" s="1"/>
  <c r="G24" i="5"/>
  <c r="G25" i="5"/>
  <c r="H25" i="5" s="1"/>
  <c r="G26" i="5"/>
  <c r="H26" i="5" s="1"/>
  <c r="G27" i="5"/>
  <c r="H27" i="5" s="1"/>
  <c r="G28" i="5"/>
  <c r="G29" i="5"/>
  <c r="G30" i="5"/>
  <c r="H30" i="5" s="1"/>
  <c r="G31" i="5"/>
  <c r="H31" i="5" s="1"/>
  <c r="G32" i="5"/>
  <c r="G33" i="5"/>
  <c r="G34" i="5"/>
  <c r="G35" i="5"/>
  <c r="H35" i="5" s="1"/>
  <c r="G36" i="5"/>
  <c r="G37" i="5"/>
  <c r="H37" i="5" s="1"/>
  <c r="G38" i="5"/>
  <c r="H38" i="5" s="1"/>
  <c r="G39" i="5"/>
  <c r="H39" i="5" s="1"/>
  <c r="G40" i="5"/>
  <c r="G41" i="5"/>
  <c r="G42" i="5"/>
  <c r="H42" i="5" s="1"/>
  <c r="G43" i="5"/>
  <c r="H43" i="5" s="1"/>
  <c r="G44" i="5"/>
  <c r="G45" i="5"/>
  <c r="G46" i="5"/>
  <c r="H46" i="5" s="1"/>
  <c r="G47" i="5"/>
  <c r="H47" i="5" s="1"/>
  <c r="G48" i="5"/>
  <c r="G49" i="5"/>
  <c r="H49" i="5" s="1"/>
  <c r="G50" i="5"/>
  <c r="H50" i="5" s="1"/>
  <c r="G51" i="5"/>
  <c r="H51" i="5" s="1"/>
  <c r="G52" i="5"/>
  <c r="G53" i="5"/>
  <c r="G54" i="5"/>
  <c r="H54" i="5" s="1"/>
  <c r="G55" i="5"/>
  <c r="H55" i="5" s="1"/>
  <c r="G56" i="5"/>
  <c r="G57" i="5"/>
  <c r="G58" i="5"/>
  <c r="G59" i="5"/>
  <c r="H59" i="5" s="1"/>
  <c r="G60" i="5"/>
  <c r="G61" i="5"/>
  <c r="G62" i="5"/>
  <c r="H62" i="5" s="1"/>
  <c r="G63" i="5"/>
  <c r="H63" i="5" s="1"/>
  <c r="G64" i="5"/>
  <c r="G65" i="5"/>
  <c r="G66" i="5"/>
  <c r="H66" i="5" s="1"/>
  <c r="G67" i="5"/>
  <c r="H67" i="5" s="1"/>
  <c r="G68" i="5"/>
  <c r="G69" i="5"/>
  <c r="G70" i="5"/>
  <c r="G71" i="5"/>
  <c r="H71" i="5" s="1"/>
  <c r="G72" i="5"/>
  <c r="G73" i="5"/>
  <c r="G74" i="5"/>
  <c r="G75" i="5"/>
  <c r="H75" i="5" s="1"/>
  <c r="G76" i="5"/>
  <c r="G77" i="5"/>
  <c r="H77" i="5" s="1"/>
  <c r="G78" i="5"/>
  <c r="H78" i="5" s="1"/>
  <c r="G79" i="5"/>
  <c r="H79" i="5" s="1"/>
  <c r="G80" i="5"/>
  <c r="G81" i="5"/>
  <c r="G82" i="5"/>
  <c r="G83" i="5"/>
  <c r="H83" i="5" s="1"/>
  <c r="G84" i="5"/>
  <c r="G85" i="5"/>
  <c r="G86" i="5"/>
  <c r="G87" i="5"/>
  <c r="H87" i="5" s="1"/>
  <c r="G88" i="5"/>
  <c r="G89" i="5"/>
  <c r="H89" i="5" s="1"/>
  <c r="G90" i="5"/>
  <c r="H90" i="5" s="1"/>
  <c r="G91" i="5"/>
  <c r="H91" i="5" s="1"/>
  <c r="G92" i="5"/>
  <c r="G93" i="5"/>
  <c r="G94" i="5"/>
  <c r="H94" i="5" s="1"/>
  <c r="G95" i="5"/>
  <c r="H95" i="5" s="1"/>
  <c r="G96" i="5"/>
  <c r="G97" i="5"/>
  <c r="G98" i="5"/>
  <c r="G99" i="5"/>
  <c r="H99" i="5" s="1"/>
  <c r="G100" i="5"/>
  <c r="H100" i="5" s="1"/>
  <c r="G101" i="5"/>
  <c r="G102" i="5"/>
  <c r="H102" i="5" s="1"/>
  <c r="G103" i="5"/>
  <c r="H103" i="5" s="1"/>
  <c r="G104" i="5"/>
  <c r="G105" i="5"/>
  <c r="G106" i="5"/>
  <c r="H106" i="5" s="1"/>
  <c r="G107" i="5"/>
  <c r="H107" i="5" s="1"/>
  <c r="G108" i="5"/>
  <c r="H108" i="5" s="1"/>
  <c r="G109" i="5"/>
  <c r="G110" i="5"/>
  <c r="H110" i="5" s="1"/>
  <c r="G111" i="5"/>
  <c r="H111" i="5" s="1"/>
  <c r="G112" i="5"/>
  <c r="H112" i="5" s="1"/>
  <c r="G113" i="5"/>
  <c r="G114" i="5"/>
  <c r="H114" i="5" s="1"/>
  <c r="G115" i="5"/>
  <c r="H115" i="5" s="1"/>
  <c r="G116" i="5"/>
  <c r="H116" i="5" s="1"/>
  <c r="G117" i="5"/>
  <c r="G118" i="5"/>
  <c r="G119" i="5"/>
  <c r="H119" i="5" s="1"/>
  <c r="G120" i="5"/>
  <c r="H120" i="5" s="1"/>
  <c r="G121" i="5"/>
  <c r="H121" i="5" s="1"/>
  <c r="G122" i="5"/>
  <c r="H122" i="5" s="1"/>
  <c r="G123" i="5"/>
  <c r="H123" i="5" s="1"/>
  <c r="G124" i="5"/>
  <c r="H124" i="5" s="1"/>
  <c r="G125" i="5"/>
  <c r="G126" i="5"/>
  <c r="G127" i="5"/>
  <c r="H127" i="5" s="1"/>
  <c r="G128" i="5"/>
  <c r="H128" i="5" s="1"/>
  <c r="G129" i="5"/>
  <c r="G130" i="5"/>
  <c r="H130" i="5" s="1"/>
  <c r="G131" i="5"/>
  <c r="H131" i="5" s="1"/>
  <c r="G132" i="5"/>
  <c r="H132" i="5" s="1"/>
  <c r="G133" i="5"/>
  <c r="H133" i="5" s="1"/>
  <c r="G134" i="5"/>
  <c r="H134" i="5" s="1"/>
  <c r="G135" i="5"/>
  <c r="H135" i="5" s="1"/>
  <c r="G136" i="5"/>
  <c r="H136" i="5" s="1"/>
  <c r="G137" i="5"/>
  <c r="G138" i="5"/>
  <c r="H138" i="5" s="1"/>
  <c r="G139" i="5"/>
  <c r="H139" i="5" s="1"/>
  <c r="G140" i="5"/>
  <c r="H140" i="5" s="1"/>
  <c r="G141" i="5"/>
  <c r="G142" i="5"/>
  <c r="H142" i="5" s="1"/>
  <c r="G143" i="5"/>
  <c r="H143" i="5" s="1"/>
  <c r="G144" i="5"/>
  <c r="H144" i="5" s="1"/>
  <c r="G145" i="5"/>
  <c r="G146" i="5"/>
  <c r="H146" i="5" s="1"/>
  <c r="G147" i="5"/>
  <c r="H147" i="5" s="1"/>
  <c r="G148" i="5"/>
  <c r="H148" i="5" s="1"/>
  <c r="G149" i="5"/>
  <c r="G150" i="5"/>
  <c r="G151" i="5"/>
  <c r="H151" i="5" s="1"/>
  <c r="G152" i="5"/>
  <c r="H152" i="5" s="1"/>
  <c r="G153" i="5"/>
  <c r="H153" i="5" s="1"/>
  <c r="G154" i="5"/>
  <c r="H154" i="5" s="1"/>
  <c r="G155" i="5"/>
  <c r="H155" i="5" s="1"/>
  <c r="G156" i="5"/>
  <c r="H156" i="5" s="1"/>
  <c r="G157" i="5"/>
  <c r="G158" i="5"/>
  <c r="G159" i="5"/>
  <c r="H159" i="5" s="1"/>
  <c r="G160" i="5"/>
  <c r="H160" i="5" s="1"/>
  <c r="G161" i="5"/>
  <c r="G162" i="5"/>
  <c r="H162" i="5" s="1"/>
  <c r="G163" i="5"/>
  <c r="H163" i="5" s="1"/>
  <c r="G164" i="5"/>
  <c r="H164" i="5" s="1"/>
  <c r="G165" i="5"/>
  <c r="H165" i="5" s="1"/>
  <c r="G166" i="5"/>
  <c r="H166" i="5" s="1"/>
  <c r="G167" i="5"/>
  <c r="H167" i="5" s="1"/>
  <c r="G168" i="5"/>
  <c r="H168" i="5" s="1"/>
  <c r="G169" i="5"/>
  <c r="G170" i="5"/>
  <c r="H170" i="5" s="1"/>
  <c r="G171" i="5"/>
  <c r="H171" i="5" s="1"/>
  <c r="G172" i="5"/>
  <c r="H172" i="5" s="1"/>
  <c r="G173" i="5"/>
  <c r="G174" i="5"/>
  <c r="H174" i="5" s="1"/>
  <c r="G175" i="5"/>
  <c r="H175" i="5" s="1"/>
  <c r="G176" i="5"/>
  <c r="H176" i="5" s="1"/>
  <c r="G177" i="5"/>
  <c r="G178" i="5"/>
  <c r="H178" i="5" s="1"/>
  <c r="G179" i="5"/>
  <c r="H179" i="5" s="1"/>
  <c r="G180" i="5"/>
  <c r="H180" i="5" s="1"/>
  <c r="H4" i="5"/>
  <c r="H5" i="5"/>
  <c r="H6" i="5"/>
  <c r="H8" i="5"/>
  <c r="H9" i="5"/>
  <c r="H10" i="5"/>
  <c r="H12" i="5"/>
  <c r="H16" i="5"/>
  <c r="H17" i="5"/>
  <c r="H18" i="5"/>
  <c r="H20" i="5"/>
  <c r="H21" i="5"/>
  <c r="H22" i="5"/>
  <c r="H24" i="5"/>
  <c r="H28" i="5"/>
  <c r="H29" i="5"/>
  <c r="H32" i="5"/>
  <c r="H33" i="5"/>
  <c r="H34" i="5"/>
  <c r="H36" i="5"/>
  <c r="H40" i="5"/>
  <c r="H41" i="5"/>
  <c r="H44" i="5"/>
  <c r="H45" i="5"/>
  <c r="H48" i="5"/>
  <c r="H52" i="5"/>
  <c r="H53" i="5"/>
  <c r="H56" i="5"/>
  <c r="H57" i="5"/>
  <c r="H58" i="5"/>
  <c r="H60" i="5"/>
  <c r="H61" i="5"/>
  <c r="H64" i="5"/>
  <c r="H65" i="5"/>
  <c r="H68" i="5"/>
  <c r="H69" i="5"/>
  <c r="H70" i="5"/>
  <c r="H72" i="5"/>
  <c r="H73" i="5"/>
  <c r="H74" i="5"/>
  <c r="H76" i="5"/>
  <c r="H80" i="5"/>
  <c r="H81" i="5"/>
  <c r="H82" i="5"/>
  <c r="H84" i="5"/>
  <c r="H85" i="5"/>
  <c r="H86" i="5"/>
  <c r="H88" i="5"/>
  <c r="H92" i="5"/>
  <c r="H93" i="5"/>
  <c r="H96" i="5"/>
  <c r="H97" i="5"/>
  <c r="H98" i="5"/>
  <c r="H101" i="5"/>
  <c r="H104" i="5"/>
  <c r="H105" i="5"/>
  <c r="H109" i="5"/>
  <c r="H113" i="5"/>
  <c r="H117" i="5"/>
  <c r="H118" i="5"/>
  <c r="H125" i="5"/>
  <c r="H126" i="5"/>
  <c r="H129" i="5"/>
  <c r="H137" i="5"/>
  <c r="H141" i="5"/>
  <c r="H145" i="5"/>
  <c r="H149" i="5"/>
  <c r="H150" i="5"/>
  <c r="H157" i="5"/>
  <c r="H158" i="5"/>
  <c r="H161" i="5"/>
  <c r="H169" i="5"/>
  <c r="H173" i="5"/>
  <c r="H177" i="5"/>
  <c r="G3" i="5"/>
  <c r="H3" i="5" s="1"/>
  <c r="F4" i="5"/>
  <c r="F5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3" i="5"/>
  <c r="G7" i="4"/>
  <c r="G19" i="4"/>
  <c r="G28" i="4"/>
  <c r="G29" i="4"/>
  <c r="G39" i="4"/>
  <c r="G43" i="4"/>
  <c r="G47" i="4"/>
  <c r="G51" i="4"/>
  <c r="G55" i="4"/>
  <c r="G59" i="4"/>
  <c r="G63" i="4"/>
  <c r="G67" i="4"/>
  <c r="G71" i="4"/>
  <c r="G75" i="4"/>
  <c r="G79" i="4"/>
  <c r="G83" i="4"/>
  <c r="G87" i="4"/>
  <c r="G91" i="4"/>
  <c r="F4" i="4"/>
  <c r="G4" i="4" s="1"/>
  <c r="F5" i="4"/>
  <c r="G5" i="4" s="1"/>
  <c r="F6" i="4"/>
  <c r="G6" i="4" s="1"/>
  <c r="F7" i="4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F29" i="4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F40" i="4"/>
  <c r="G40" i="4" s="1"/>
  <c r="F41" i="4"/>
  <c r="G41" i="4" s="1"/>
  <c r="F42" i="4"/>
  <c r="G42" i="4" s="1"/>
  <c r="F43" i="4"/>
  <c r="F44" i="4"/>
  <c r="G44" i="4" s="1"/>
  <c r="F45" i="4"/>
  <c r="G45" i="4" s="1"/>
  <c r="F46" i="4"/>
  <c r="G46" i="4" s="1"/>
  <c r="F47" i="4"/>
  <c r="F48" i="4"/>
  <c r="G48" i="4" s="1"/>
  <c r="F49" i="4"/>
  <c r="G49" i="4" s="1"/>
  <c r="F50" i="4"/>
  <c r="G50" i="4" s="1"/>
  <c r="F51" i="4"/>
  <c r="F52" i="4"/>
  <c r="G52" i="4" s="1"/>
  <c r="F53" i="4"/>
  <c r="G53" i="4" s="1"/>
  <c r="F54" i="4"/>
  <c r="G54" i="4" s="1"/>
  <c r="F55" i="4"/>
  <c r="F56" i="4"/>
  <c r="G56" i="4" s="1"/>
  <c r="F57" i="4"/>
  <c r="G57" i="4" s="1"/>
  <c r="F58" i="4"/>
  <c r="G58" i="4" s="1"/>
  <c r="F59" i="4"/>
  <c r="F60" i="4"/>
  <c r="G60" i="4" s="1"/>
  <c r="F61" i="4"/>
  <c r="G61" i="4" s="1"/>
  <c r="F62" i="4"/>
  <c r="G62" i="4" s="1"/>
  <c r="F63" i="4"/>
  <c r="F64" i="4"/>
  <c r="G64" i="4" s="1"/>
  <c r="F65" i="4"/>
  <c r="G65" i="4" s="1"/>
  <c r="F66" i="4"/>
  <c r="G66" i="4" s="1"/>
  <c r="F67" i="4"/>
  <c r="F68" i="4"/>
  <c r="G68" i="4" s="1"/>
  <c r="F69" i="4"/>
  <c r="G69" i="4" s="1"/>
  <c r="F70" i="4"/>
  <c r="G70" i="4" s="1"/>
  <c r="F71" i="4"/>
  <c r="F72" i="4"/>
  <c r="G72" i="4" s="1"/>
  <c r="F73" i="4"/>
  <c r="G73" i="4" s="1"/>
  <c r="F74" i="4"/>
  <c r="G74" i="4" s="1"/>
  <c r="F75" i="4"/>
  <c r="F76" i="4"/>
  <c r="G76" i="4" s="1"/>
  <c r="F77" i="4"/>
  <c r="G77" i="4" s="1"/>
  <c r="F78" i="4"/>
  <c r="G78" i="4" s="1"/>
  <c r="F79" i="4"/>
  <c r="F80" i="4"/>
  <c r="G80" i="4" s="1"/>
  <c r="F81" i="4"/>
  <c r="G81" i="4" s="1"/>
  <c r="F82" i="4"/>
  <c r="G82" i="4" s="1"/>
  <c r="F83" i="4"/>
  <c r="F84" i="4"/>
  <c r="G84" i="4" s="1"/>
  <c r="F85" i="4"/>
  <c r="G85" i="4" s="1"/>
  <c r="F86" i="4"/>
  <c r="G86" i="4" s="1"/>
  <c r="F87" i="4"/>
  <c r="F88" i="4"/>
  <c r="G88" i="4" s="1"/>
  <c r="F89" i="4"/>
  <c r="G89" i="4" s="1"/>
  <c r="F90" i="4"/>
  <c r="G90" i="4" s="1"/>
  <c r="F91" i="4"/>
  <c r="F3" i="4"/>
  <c r="G3" i="4" s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3" i="4"/>
</calcChain>
</file>

<file path=xl/sharedStrings.xml><?xml version="1.0" encoding="utf-8"?>
<sst xmlns="http://schemas.openxmlformats.org/spreadsheetml/2006/main" count="1010" uniqueCount="902">
  <si>
    <t>Возможные размеры</t>
  </si>
  <si>
    <t>Ильм 11S</t>
  </si>
  <si>
    <t>640х2500 мм (толщина 0,5 мм)</t>
  </si>
  <si>
    <t>Клен птичий глаз WEB</t>
  </si>
  <si>
    <t>Ледяное дерево 1Х</t>
  </si>
  <si>
    <t>Макоре 38Q</t>
  </si>
  <si>
    <t>640х2030, 640х2500, 840х2030 мм (толщина 0,5 мм), 640х2200 мм с флисом (толщина 0,35 мм)</t>
  </si>
  <si>
    <t>Орех 021C</t>
  </si>
  <si>
    <t>640х2500 мм, тангенциальный рисуок 3 фладера (толщина 0,5 мм)</t>
  </si>
  <si>
    <t>Орех 35S</t>
  </si>
  <si>
    <t>640х3100 мм (толщина 0,5 мм)</t>
  </si>
  <si>
    <t>Орех 1180S</t>
  </si>
  <si>
    <t>Орех 199DCW</t>
  </si>
  <si>
    <t>640х2500 мм, тангенциальный рисунок 3 фладера (с флисом, толщина 0,5 мм)</t>
  </si>
  <si>
    <t>Орех 306S</t>
  </si>
  <si>
    <t>Орех 404С</t>
  </si>
  <si>
    <t>320х3100 мм, тангенциальный рисунок 1 фладер (толщина 0,5 мм)</t>
  </si>
  <si>
    <t>Орех 498S</t>
  </si>
  <si>
    <t>Орех 595S 3D</t>
  </si>
  <si>
    <t>640х2500 мм (толщина 0,7 мм)</t>
  </si>
  <si>
    <t>Орех 609S</t>
  </si>
  <si>
    <t>640х2200, 640х2500, 840х2030 мм ( толщина 0,5 мм); 640х2200 мм с флисом (толщина 0,35 мм)</t>
  </si>
  <si>
    <t>Орех 609С</t>
  </si>
  <si>
    <t>640х2500 мм, тангенциальный рисунок 1 фладер / 2 фладера</t>
  </si>
  <si>
    <t>Орех корень 700W</t>
  </si>
  <si>
    <t>Орех 711Q</t>
  </si>
  <si>
    <t>640х2030, 640х2200, 640х2500, 840х2030 мм (толщина 0,5 мм); 640х2200 с флисом (толщина 0,35 мм)</t>
  </si>
  <si>
    <t>Орех 2293S</t>
  </si>
  <si>
    <t>640х2200, 640х2500 мм (толщина 0,5 мм), 640х2200 мм с флисом (толщина 0,35 мм)</t>
  </si>
  <si>
    <t xml:space="preserve">Орех американский 550С </t>
  </si>
  <si>
    <t>320х2800 мм, тангенциальный рисунок 1 фладер (толщина 0,5 мм)</t>
  </si>
  <si>
    <t>Орех грецкий 1962S</t>
  </si>
  <si>
    <t>640х3100 мм, радиальный рисунок (толщина 0,5 мм)</t>
  </si>
  <si>
    <t>Орех MixMatch 1019W</t>
  </si>
  <si>
    <t>640х2500 мм тангенциальный рисунок 1 фладер (толщина 0,5 мм)</t>
  </si>
  <si>
    <t>Палисандр 306C</t>
  </si>
  <si>
    <t>640х2500 мм, тангенциальный рисунок 3 фладера (толщина 0,5 мм)</t>
  </si>
  <si>
    <t>Палисандр 372S</t>
  </si>
  <si>
    <t>Палисандр бразильский 5DCW</t>
  </si>
  <si>
    <t>Палисандр красный 142C</t>
  </si>
  <si>
    <t>Платан Silver 8614S</t>
  </si>
  <si>
    <t>Сосна  11Q</t>
  </si>
  <si>
    <t>640x2200, 640х2500 мм (толщина 0,5 мм); 640х2200, 640х2500 мм с флисом (толщина 0,35 мм)</t>
  </si>
  <si>
    <t>Тик  310S</t>
  </si>
  <si>
    <t>Тик  507S</t>
  </si>
  <si>
    <t>Эбен 069S</t>
  </si>
  <si>
    <t>640х2500 мм (толщина 0,6 мм)</t>
  </si>
  <si>
    <t>Эбен 3S</t>
  </si>
  <si>
    <t>640х2800 мм (толщина 0,5 мм)</t>
  </si>
  <si>
    <t>Эбен 5АА</t>
  </si>
  <si>
    <t>Эбен 115Q</t>
  </si>
  <si>
    <t>Эбен 149S</t>
  </si>
  <si>
    <t>Эбен 652S</t>
  </si>
  <si>
    <t>Эбен 7064S</t>
  </si>
  <si>
    <t>Эбен Арктик</t>
  </si>
  <si>
    <t>Эбен ледяной</t>
  </si>
  <si>
    <t>Эбен лунный</t>
  </si>
  <si>
    <t>Ясень-Тамо 3D</t>
  </si>
  <si>
    <t>Ясень белый 140С</t>
  </si>
  <si>
    <t>640х2800 мм, 640х3100 мм, тангенциальный рисунок 3 фладера (толщина 0,5 мм)</t>
  </si>
  <si>
    <t>Ясень 402С (дальневосточный)</t>
  </si>
  <si>
    <t>640х2500 мм, тангенциальный рисунок 4 фладера (толщина 0,5 мм)</t>
  </si>
  <si>
    <t>Ясень 501W</t>
  </si>
  <si>
    <t>Абрикос 03S</t>
  </si>
  <si>
    <t>640х2500 мм (толщина 0,5 мм); 640х2200 мм с флисом (толщина 0,35 мм)</t>
  </si>
  <si>
    <t>Анегри 492Q</t>
  </si>
  <si>
    <t>640х2500, 840х2030 мм (толщина 0,5 мм); 640х2200 мм с флисом (толщина 0,35 мм)</t>
  </si>
  <si>
    <t>Анегри 512Q</t>
  </si>
  <si>
    <t>640х2200, 640х2500 (толщина 0,5 мм), 640х2200 мм с флисом (толщина 0,35 мм)</t>
  </si>
  <si>
    <t>Бук белый 99Q</t>
  </si>
  <si>
    <t>Бук розовый 95Q</t>
  </si>
  <si>
    <t>Венге 3Q</t>
  </si>
  <si>
    <t>640х2200, 640х2500, 840х2030 мм (толщина 0,5 мм); 640х2200 мм с флисом (толщина 0,35 мм)</t>
  </si>
  <si>
    <t>Венге 7Q</t>
  </si>
  <si>
    <t>640х2030, 640х2200, 640х2500, 840х2030 мм (толщина 0,5 мм); 640х2200 мм с флисом (0,35 мм)</t>
  </si>
  <si>
    <t>Венге 2035Q</t>
  </si>
  <si>
    <t>640х2500 (толщина 0,5 мм); 640х2200 мм с флисом (толщина 0,35 мм)</t>
  </si>
  <si>
    <t>Венге 2238Q</t>
  </si>
  <si>
    <t>Венге 2781S</t>
  </si>
  <si>
    <t>Венге 2781С</t>
  </si>
  <si>
    <t>640х2500 мм, тангенциальный рисунок 2 фладера (толщина 0,5 мм)</t>
  </si>
  <si>
    <t>Венге 5003Q</t>
  </si>
  <si>
    <t>Вишня 308S</t>
  </si>
  <si>
    <t>Вишня 2138S</t>
  </si>
  <si>
    <t>Дуб 002S 3D</t>
  </si>
  <si>
    <t>Дуб 094S выбеленный</t>
  </si>
  <si>
    <t>Дуб 094C выбеленный</t>
  </si>
  <si>
    <t>Дуб 1Q</t>
  </si>
  <si>
    <t>640х2500 мм (толщина 0,5 мм); 640х2200 с флисом (толщина 0,35 мм)</t>
  </si>
  <si>
    <t>Дуб 5BDS выбеленный</t>
  </si>
  <si>
    <t>Дуб 6S</t>
  </si>
  <si>
    <t>Дуб 7S</t>
  </si>
  <si>
    <t>Дуб 8С</t>
  </si>
  <si>
    <t>640х3100 мм, тангенциальный рисунок 3 фладера (толщина 0,5 мм)</t>
  </si>
  <si>
    <t>Дуб 15S</t>
  </si>
  <si>
    <t>Дуб 21S морёный</t>
  </si>
  <si>
    <t>640х2500 (толщина 0,5 мм)</t>
  </si>
  <si>
    <t>Дуб 28S 3D</t>
  </si>
  <si>
    <t>Дуб 108S</t>
  </si>
  <si>
    <t>Дуб 154S</t>
  </si>
  <si>
    <t>640x2500 мм, радиальный рисунок (толщина 0,5 мм); 640х2200 с флисом (толщина 0,35 мм)</t>
  </si>
  <si>
    <t>Дуб 154C</t>
  </si>
  <si>
    <t>640x2500 мм, тангенциальный рисунок 3 фладера (толщина 0,5 мм)</t>
  </si>
  <si>
    <t>Дуб 154C (3100 мм)</t>
  </si>
  <si>
    <t>Дуб 500C</t>
  </si>
  <si>
    <t>Дуб 605S</t>
  </si>
  <si>
    <t>840х2030, 640х2200, 640х2500 мм (толщина 0,5 мм); 640х2200 мм с флисом (толщина 0,35 мм)</t>
  </si>
  <si>
    <t>Дуб 605С</t>
  </si>
  <si>
    <t>640x2500 мм, тангенциальный рисунок 2 фладера (толщина 0,5 мм)</t>
  </si>
  <si>
    <t>Дуб 605Q</t>
  </si>
  <si>
    <t>Дуб 607S</t>
  </si>
  <si>
    <t>Дуб 611S</t>
  </si>
  <si>
    <t>640x2500, 840х2030 (толщина 0,5 мм); 640х2200 мм с флисом (толщина 0,35 мм)</t>
  </si>
  <si>
    <t>Дуб 624S</t>
  </si>
  <si>
    <t>640х2200, 640х2500, 840x2030 мм (толщина 0,5 мм); 640х2200, 640х2500 мм с флисом (толщина 0,35 мм)</t>
  </si>
  <si>
    <t>Дуб 624C</t>
  </si>
  <si>
    <t>640x2500 мм, тангенциальный рисунок 1 фладер / 2 фладера (толщина 0,5 мм)</t>
  </si>
  <si>
    <t>Дуб 904S выбеленный</t>
  </si>
  <si>
    <t>640х2030, 640х2200, 640х2500, 840х2030 мм (толщина 0,5 мм); 640х2200 мм с флисом (толщина 0,35 мм)</t>
  </si>
  <si>
    <t>Дуб 2325Q</t>
  </si>
  <si>
    <t>Дуб корень BCE-600М</t>
  </si>
  <si>
    <t>Дуб Шоколадный</t>
  </si>
  <si>
    <t>Дуб Mix Match 771C</t>
  </si>
  <si>
    <t>640x2500 мм (толщина 0,5 мм)</t>
  </si>
  <si>
    <t>Зебрано 112S</t>
  </si>
  <si>
    <t>Зебрано 018S</t>
  </si>
  <si>
    <t>Зебрано 7ТS (2800 / 3100 мм)</t>
  </si>
  <si>
    <t>640x2800, 640х3100 мм (толщина 0,5 мм)</t>
  </si>
  <si>
    <t>Зебрано 9S</t>
  </si>
  <si>
    <t>640x2800 мм (толщина 0,5 мм)</t>
  </si>
  <si>
    <t>Змеиное дерево 34N</t>
  </si>
  <si>
    <t>640х2200 мм с флисом (толщина 0,35 мм)</t>
  </si>
  <si>
    <t xml:space="preserve"> Декор шпон Фанлайн</t>
  </si>
  <si>
    <t>Стандартные размеры панели.</t>
  </si>
  <si>
    <t>2750*670(500.400)*12</t>
  </si>
  <si>
    <t>2950*600*12(14)</t>
  </si>
  <si>
    <t>HPL пластик</t>
  </si>
  <si>
    <t>W960</t>
  </si>
  <si>
    <t>W1000</t>
  </si>
  <si>
    <t>W1100</t>
  </si>
  <si>
    <t>W1200</t>
  </si>
  <si>
    <t>U104</t>
  </si>
  <si>
    <t>U113</t>
  </si>
  <si>
    <t>U115</t>
  </si>
  <si>
    <t>U125</t>
  </si>
  <si>
    <t>U156</t>
  </si>
  <si>
    <t>U163</t>
  </si>
  <si>
    <t>U201</t>
  </si>
  <si>
    <t>U211</t>
  </si>
  <si>
    <t>U216</t>
  </si>
  <si>
    <t>U222</t>
  </si>
  <si>
    <t>U311</t>
  </si>
  <si>
    <t>U321</t>
  </si>
  <si>
    <t>AU325</t>
  </si>
  <si>
    <t>U335</t>
  </si>
  <si>
    <t>U350</t>
  </si>
  <si>
    <t>U502</t>
  </si>
  <si>
    <t>U504</t>
  </si>
  <si>
    <t>U525</t>
  </si>
  <si>
    <t>U540</t>
  </si>
  <si>
    <t>U599</t>
  </si>
  <si>
    <t>AU604</t>
  </si>
  <si>
    <t>U630</t>
  </si>
  <si>
    <t>AU636</t>
  </si>
  <si>
    <t>U638</t>
  </si>
  <si>
    <t>U665</t>
  </si>
  <si>
    <t>U699</t>
  </si>
  <si>
    <t>U702</t>
  </si>
  <si>
    <t>U705</t>
  </si>
  <si>
    <t>U707</t>
  </si>
  <si>
    <t>U708</t>
  </si>
  <si>
    <t>U727</t>
  </si>
  <si>
    <t>U732</t>
  </si>
  <si>
    <t>U740</t>
  </si>
  <si>
    <t>U741</t>
  </si>
  <si>
    <t>U748</t>
  </si>
  <si>
    <t>U750</t>
  </si>
  <si>
    <t>U763</t>
  </si>
  <si>
    <t>U767</t>
  </si>
  <si>
    <t>U775</t>
  </si>
  <si>
    <t>U780</t>
  </si>
  <si>
    <t>U788</t>
  </si>
  <si>
    <t>U818</t>
  </si>
  <si>
    <t>U830</t>
  </si>
  <si>
    <t>U899</t>
  </si>
  <si>
    <t>U960</t>
  </si>
  <si>
    <t>U961</t>
  </si>
  <si>
    <t>U963</t>
  </si>
  <si>
    <t>U968</t>
  </si>
  <si>
    <t>U998</t>
  </si>
  <si>
    <t>U999</t>
  </si>
  <si>
    <t>H1113</t>
  </si>
  <si>
    <t>H1142</t>
  </si>
  <si>
    <t>H1145</t>
  </si>
  <si>
    <t>H1176</t>
  </si>
  <si>
    <t>H1180</t>
  </si>
  <si>
    <t>H1181</t>
  </si>
  <si>
    <t>H1199</t>
  </si>
  <si>
    <t>H1223</t>
  </si>
  <si>
    <t>H1225</t>
  </si>
  <si>
    <t>H1242</t>
  </si>
  <si>
    <t>H1250</t>
  </si>
  <si>
    <t>H1277</t>
  </si>
  <si>
    <t>H1303</t>
  </si>
  <si>
    <t>H1307</t>
  </si>
  <si>
    <t>H1312</t>
  </si>
  <si>
    <t>H1313</t>
  </si>
  <si>
    <t>H1318</t>
  </si>
  <si>
    <t>H1330</t>
  </si>
  <si>
    <t>H1344</t>
  </si>
  <si>
    <t>H1346</t>
  </si>
  <si>
    <t>H1362</t>
  </si>
  <si>
    <t>H1367</t>
  </si>
  <si>
    <t>H1385</t>
  </si>
  <si>
    <t>H1386</t>
  </si>
  <si>
    <t>H1399</t>
  </si>
  <si>
    <t>H1401</t>
  </si>
  <si>
    <t>H1487</t>
  </si>
  <si>
    <t>H1636</t>
  </si>
  <si>
    <t>H1710</t>
  </si>
  <si>
    <t>H1714</t>
  </si>
  <si>
    <t>H1715</t>
  </si>
  <si>
    <t>H1732</t>
  </si>
  <si>
    <t>H1910</t>
  </si>
  <si>
    <t>H2033</t>
  </si>
  <si>
    <t>H3003</t>
  </si>
  <si>
    <t>H3012</t>
  </si>
  <si>
    <t>H3043</t>
  </si>
  <si>
    <t>H305</t>
  </si>
  <si>
    <t>H309</t>
  </si>
  <si>
    <t>H3131</t>
  </si>
  <si>
    <t>H3133</t>
  </si>
  <si>
    <t>H3146</t>
  </si>
  <si>
    <t>H3152</t>
  </si>
  <si>
    <t>H3154</t>
  </si>
  <si>
    <t>H3156</t>
  </si>
  <si>
    <t>H3157</t>
  </si>
  <si>
    <t>H3170</t>
  </si>
  <si>
    <t>H3176</t>
  </si>
  <si>
    <t>H3190</t>
  </si>
  <si>
    <t>H3195</t>
  </si>
  <si>
    <t>H3197</t>
  </si>
  <si>
    <t>H3198</t>
  </si>
  <si>
    <t>H3303</t>
  </si>
  <si>
    <t>H3309</t>
  </si>
  <si>
    <t>H3317</t>
  </si>
  <si>
    <t>H3325</t>
  </si>
  <si>
    <t>H3331</t>
  </si>
  <si>
    <t>H3359</t>
  </si>
  <si>
    <t>H3395</t>
  </si>
  <si>
    <t>H3398</t>
  </si>
  <si>
    <t>H3430</t>
  </si>
  <si>
    <t>H3433</t>
  </si>
  <si>
    <t>H3450</t>
  </si>
  <si>
    <t>H3700</t>
  </si>
  <si>
    <t>H3702</t>
  </si>
  <si>
    <t>H3710</t>
  </si>
  <si>
    <t>H3730</t>
  </si>
  <si>
    <t>H3734</t>
  </si>
  <si>
    <t>H3840</t>
  </si>
  <si>
    <t>H3860</t>
  </si>
  <si>
    <t>F186</t>
  </si>
  <si>
    <t>F187</t>
  </si>
  <si>
    <t>F206</t>
  </si>
  <si>
    <t>F235</t>
  </si>
  <si>
    <t>F243</t>
  </si>
  <si>
    <t>F323</t>
  </si>
  <si>
    <t>F416</t>
  </si>
  <si>
    <t>F433</t>
  </si>
  <si>
    <t>F528</t>
  </si>
  <si>
    <t>F685</t>
  </si>
  <si>
    <t>F765</t>
  </si>
  <si>
    <t>F800</t>
  </si>
  <si>
    <t>U108</t>
  </si>
  <si>
    <t>U200</t>
  </si>
  <si>
    <t>U337</t>
  </si>
  <si>
    <t>U600</t>
  </si>
  <si>
    <t>H1115</t>
  </si>
  <si>
    <t>H1122</t>
  </si>
  <si>
    <t>H1123</t>
  </si>
  <si>
    <t>H1137</t>
  </si>
  <si>
    <t>H1146</t>
  </si>
  <si>
    <t>H1151</t>
  </si>
  <si>
    <t>H1251</t>
  </si>
  <si>
    <t>H1253</t>
  </si>
  <si>
    <t>H1334</t>
  </si>
  <si>
    <t>H1345</t>
  </si>
  <si>
    <t>H1387</t>
  </si>
  <si>
    <t>H1424</t>
  </si>
  <si>
    <t>H1486</t>
  </si>
  <si>
    <t>H1511</t>
  </si>
  <si>
    <t>H1582</t>
  </si>
  <si>
    <t>H1615</t>
  </si>
  <si>
    <t>H1733</t>
  </si>
  <si>
    <t>H3058</t>
  </si>
  <si>
    <t>H3090</t>
  </si>
  <si>
    <t>H3178</t>
  </si>
  <si>
    <t>H3192</t>
  </si>
  <si>
    <t>H3330</t>
  </si>
  <si>
    <t>H3451</t>
  </si>
  <si>
    <t>H3453</t>
  </si>
  <si>
    <t>F204</t>
  </si>
  <si>
    <t>F501</t>
  </si>
  <si>
    <t>F509</t>
  </si>
  <si>
    <t>F642</t>
  </si>
  <si>
    <t>Белый классический</t>
  </si>
  <si>
    <t>Белый классический ВЛАГОСТОЙКИЙ</t>
  </si>
  <si>
    <t>Белый Премиум</t>
  </si>
  <si>
    <t>Белый Альпийский</t>
  </si>
  <si>
    <t>Фарфор белый</t>
  </si>
  <si>
    <t>Алебастр белый</t>
  </si>
  <si>
    <t>Коттон бежевый</t>
  </si>
  <si>
    <t>Карат бежевый</t>
  </si>
  <si>
    <t>Жёлтый песок</t>
  </si>
  <si>
    <t xml:space="preserve">Бежевый песок </t>
  </si>
  <si>
    <t>Карри жёлтый</t>
  </si>
  <si>
    <t>Серая галька</t>
  </si>
  <si>
    <t>Миндаль бежевый</t>
  </si>
  <si>
    <t>Камель бежевый</t>
  </si>
  <si>
    <t>Крем бежевый</t>
  </si>
  <si>
    <t>Бургундский красный</t>
  </si>
  <si>
    <t xml:space="preserve">Красный китайский </t>
  </si>
  <si>
    <t>Розовый антик</t>
  </si>
  <si>
    <t>Красно-коричневый</t>
  </si>
  <si>
    <t>Сиена оранж</t>
  </si>
  <si>
    <t>Синий дымчатый</t>
  </si>
  <si>
    <t>Альпийское озеро</t>
  </si>
  <si>
    <t>Делфт голубой</t>
  </si>
  <si>
    <t>Деним голубой</t>
  </si>
  <si>
    <t>Индиго синий</t>
  </si>
  <si>
    <t>Зелёный эвкалипт</t>
  </si>
  <si>
    <t>Зелёный лимон</t>
  </si>
  <si>
    <t>Фьёрд зелёный</t>
  </si>
  <si>
    <t>Зелёный шалфей</t>
  </si>
  <si>
    <t>Зелёный камень</t>
  </si>
  <si>
    <t>Зелёный еловый</t>
  </si>
  <si>
    <t>Кашемир серый</t>
  </si>
  <si>
    <t>Ангора серая</t>
  </si>
  <si>
    <t>Шёлк серый</t>
  </si>
  <si>
    <t>Светло-серый</t>
  </si>
  <si>
    <t>Светло-серый ВЛАГОСТОЙКИЙ</t>
  </si>
  <si>
    <t>Серый камень</t>
  </si>
  <si>
    <t xml:space="preserve">Серый асфальт </t>
  </si>
  <si>
    <t>Cеро-коричневый тёмный</t>
  </si>
  <si>
    <t>Лава серая</t>
  </si>
  <si>
    <t>Трюфель коричневый</t>
  </si>
  <si>
    <t>Ярко-серый</t>
  </si>
  <si>
    <t xml:space="preserve">Серый перламутровый </t>
  </si>
  <si>
    <t>Кубанит серый</t>
  </si>
  <si>
    <t xml:space="preserve">Серый дымчатый </t>
  </si>
  <si>
    <t>Серый монументальный</t>
  </si>
  <si>
    <t>Арктика серый</t>
  </si>
  <si>
    <t>Тёмно-коричневый</t>
  </si>
  <si>
    <t>Карамель нюд</t>
  </si>
  <si>
    <t>Нежный чёрный</t>
  </si>
  <si>
    <t>Оникс серый</t>
  </si>
  <si>
    <t>Чёрный графит</t>
  </si>
  <si>
    <t>Диамант серый</t>
  </si>
  <si>
    <t>Серый уголь</t>
  </si>
  <si>
    <t>Лес чёрный</t>
  </si>
  <si>
    <t>Чёрный</t>
  </si>
  <si>
    <t>Дуб Канзас коричневый</t>
  </si>
  <si>
    <t>Дуб Сакраменто коричневый</t>
  </si>
  <si>
    <t>Дуб Бардолино натуральный</t>
  </si>
  <si>
    <t>Дуб Галифакс белый</t>
  </si>
  <si>
    <t>Дуб Галифакс натуральный</t>
  </si>
  <si>
    <t>Дуб Галифакс табак</t>
  </si>
  <si>
    <t xml:space="preserve">Дуб Термо чёрно-коричневый </t>
  </si>
  <si>
    <t>Ясень Севилья</t>
  </si>
  <si>
    <t>Ясень Тронхейм</t>
  </si>
  <si>
    <t>Акация Шеффилд натуральный</t>
  </si>
  <si>
    <t>Ясень Наварра</t>
  </si>
  <si>
    <t>Акация Лэйклэнд светлая</t>
  </si>
  <si>
    <t>Дуб Бельмонт коричневый</t>
  </si>
  <si>
    <t>Орех Вармия коричневый</t>
  </si>
  <si>
    <t>Дуб Уайт-Ривер песочно-бежевый</t>
  </si>
  <si>
    <t>Дуб Уайт-Ривер серо-коричневый</t>
  </si>
  <si>
    <t>Дикий дуб натуральный</t>
  </si>
  <si>
    <t>Дуб Санта-Фе винтаж</t>
  </si>
  <si>
    <t>Дуб Шерман коньяк коричневый</t>
  </si>
  <si>
    <t>Дуб Шерман антрацит</t>
  </si>
  <si>
    <t>Дуб Барония светлый</t>
  </si>
  <si>
    <t>Дуб Каселла натуральный светлый</t>
  </si>
  <si>
    <t>Дуб Каселла натуральный</t>
  </si>
  <si>
    <t xml:space="preserve">Дуб Каселла коричневый </t>
  </si>
  <si>
    <t>Дуб Денвер трюфель</t>
  </si>
  <si>
    <t>Сосна Касцина</t>
  </si>
  <si>
    <t>Пихта Брамберг</t>
  </si>
  <si>
    <t>Вишня Локарно</t>
  </si>
  <si>
    <t>Каштан Кентукки песочный</t>
  </si>
  <si>
    <t>Орех Линкольн</t>
  </si>
  <si>
    <t>Орех Парона</t>
  </si>
  <si>
    <t>Берёза песочная</t>
  </si>
  <si>
    <t>Бук луговой</t>
  </si>
  <si>
    <t>Дуб Хантон тёмный</t>
  </si>
  <si>
    <t>Дуб Норидж</t>
  </si>
  <si>
    <t>Кокоболо натуральный</t>
  </si>
  <si>
    <t>Эвкалипт тёмно-коричневый</t>
  </si>
  <si>
    <t>Дуб Тонсберг натуральный</t>
  </si>
  <si>
    <t xml:space="preserve">Дуб Тонсберг коричневый </t>
  </si>
  <si>
    <t>Дуб Давос натуральный</t>
  </si>
  <si>
    <t>Дуб Давос трюфель</t>
  </si>
  <si>
    <t>Дуб Лоренцо бежево-серый</t>
  </si>
  <si>
    <t>Дуб Виченца белёный</t>
  </si>
  <si>
    <t>Дуб Чарльстон тёмно-коричневый</t>
  </si>
  <si>
    <t>Дуб Корбридж серый</t>
  </si>
  <si>
    <t>Дуб Виченца</t>
  </si>
  <si>
    <t>Дуб Кендал натуральный</t>
  </si>
  <si>
    <t>Дуб Галифакс олово</t>
  </si>
  <si>
    <t>Металлик Файнлайн антрацит</t>
  </si>
  <si>
    <t>Файнлайн белый</t>
  </si>
  <si>
    <t>Файнлайн средне-серый</t>
  </si>
  <si>
    <t>Файнлайн тёмно-серый</t>
  </si>
  <si>
    <t>Дуб Гамильтон натуральный</t>
  </si>
  <si>
    <t>Дуб Гладстоун песочный</t>
  </si>
  <si>
    <t>Дуб Кунео коричневый</t>
  </si>
  <si>
    <t>Дуб Гладстоун табак</t>
  </si>
  <si>
    <t>Дуб Небраска натуральный</t>
  </si>
  <si>
    <t>Дуб Давенпорт натуральный светлый</t>
  </si>
  <si>
    <t>Дуб Корбридж натуральный</t>
  </si>
  <si>
    <t>Дуб Кендал коньяк</t>
  </si>
  <si>
    <t>Сосна Аланд белая</t>
  </si>
  <si>
    <t>Сосна Аланд полярная</t>
  </si>
  <si>
    <t>Флитвуд белый</t>
  </si>
  <si>
    <t>Орех Пацифик натуральный</t>
  </si>
  <si>
    <t>Орех Пацифик табак</t>
  </si>
  <si>
    <t>Орех Карини натуральный</t>
  </si>
  <si>
    <t>Гикори натуральный</t>
  </si>
  <si>
    <t>Орех Дижон натуральный</t>
  </si>
  <si>
    <t>Клён Мандаль натуральный</t>
  </si>
  <si>
    <t>Клён сахарный шампань</t>
  </si>
  <si>
    <t>Бетон Чикаго светло-серый</t>
  </si>
  <si>
    <t>Бетон Чикаго тёмно-серый</t>
  </si>
  <si>
    <t>Камень Пьетра Гриджиа чёрный</t>
  </si>
  <si>
    <t xml:space="preserve">Сланец Скиваро  </t>
  </si>
  <si>
    <t>Мрамор Кандела cветло-серый</t>
  </si>
  <si>
    <t>Кобра бронза</t>
  </si>
  <si>
    <t>Текстиль бежевый</t>
  </si>
  <si>
    <t>Лён антрацит</t>
  </si>
  <si>
    <t>Металл брашированный бронзовый</t>
  </si>
  <si>
    <t xml:space="preserve">Акапулько </t>
  </si>
  <si>
    <t>Серебристый матовый</t>
  </si>
  <si>
    <t>Мрамор Кристалл</t>
  </si>
  <si>
    <t>Ванильный жёлтый</t>
  </si>
  <si>
    <t>Бежевый</t>
  </si>
  <si>
    <t>Фуксия розовая</t>
  </si>
  <si>
    <t>Зелёный май</t>
  </si>
  <si>
    <t>Баменда серо-бежевый</t>
  </si>
  <si>
    <t>Древесина белая</t>
  </si>
  <si>
    <t>Древесина графит</t>
  </si>
  <si>
    <t>Дуб Сорано чёрно-коричневый</t>
  </si>
  <si>
    <t>Дуб Бардолино серый</t>
  </si>
  <si>
    <t>Дуб Аризона коричневый</t>
  </si>
  <si>
    <t>Робиния Брэнсон натуральная коричневая</t>
  </si>
  <si>
    <t>Робиния Брэнсон трюфель коричневый</t>
  </si>
  <si>
    <t>Дуб Сорано натуральный светлый</t>
  </si>
  <si>
    <t>Дуб Шерман серый</t>
  </si>
  <si>
    <t>Дуб Денвер графит</t>
  </si>
  <si>
    <t>Файнлайн крем</t>
  </si>
  <si>
    <t>Сосна Пасадена</t>
  </si>
  <si>
    <t>Бук Бавария</t>
  </si>
  <si>
    <t>Бук Эльмау</t>
  </si>
  <si>
    <t>Вишня Верона</t>
  </si>
  <si>
    <t>Берёза Майнау</t>
  </si>
  <si>
    <t>Венге Мали</t>
  </si>
  <si>
    <t xml:space="preserve">Древесина Шорвуд </t>
  </si>
  <si>
    <t>Дуб Галифакс глазурованный чёрный</t>
  </si>
  <si>
    <t>Металлик Файнлайн коричневый</t>
  </si>
  <si>
    <t>Дуб Антор натуральный</t>
  </si>
  <si>
    <t>Флитвуд шампань</t>
  </si>
  <si>
    <t>Флитвуд серая лава</t>
  </si>
  <si>
    <t>Мрамор Каррара белый</t>
  </si>
  <si>
    <t>Алюминий матированный</t>
  </si>
  <si>
    <t>Алюминий</t>
  </si>
  <si>
    <t>Хромикс бронза</t>
  </si>
  <si>
    <t>Профиль анодированный алюминиевый </t>
  </si>
  <si>
    <t>Артикул</t>
  </si>
  <si>
    <t>Вид</t>
  </si>
  <si>
    <t>Длина</t>
  </si>
  <si>
    <t>Профиль торцевой арт. Г8</t>
  </si>
  <si>
    <t>3000мм</t>
  </si>
  <si>
    <t>Профиль торцевой арт. Г10-11</t>
  </si>
  <si>
    <t>Профиль торцевой арт. Г 16 мм</t>
  </si>
  <si>
    <t>Профиль угловой арт. Е8</t>
  </si>
  <si>
    <t>Профиль угловой арт. Е10-11</t>
  </si>
  <si>
    <t>Профиль угловой арт. Е 16 мм</t>
  </si>
  <si>
    <t>Профиль соединительный арт. Н8</t>
  </si>
  <si>
    <t>Профиль соединительный арт. Н10-11</t>
  </si>
  <si>
    <t>Профиль соединительный арт. Н 16 мм</t>
  </si>
  <si>
    <t>Профиль соединительный Омега (7, 10 мм)</t>
  </si>
  <si>
    <t xml:space="preserve">Декоративная накладка Пи для профиля Омега </t>
  </si>
  <si>
    <t>Уголок арт. У15 (У20, У25, У35, У35, У40, У45)</t>
  </si>
  <si>
    <t>договарная</t>
  </si>
  <si>
    <t>Накладка Т-образная арт. Т10</t>
  </si>
  <si>
    <t>Алюминиевый профиль арт. Пи заглушка</t>
  </si>
  <si>
    <t>Алюминиевый отделочный профиль арт. L 12 торцевой для панелей 12 мм, 3м.</t>
  </si>
  <si>
    <t>Алюминиевый отделочный профиль арт. F 12, 13 угловой для панелей 12 мм, 3 м.</t>
  </si>
  <si>
    <t>Алюминиевый профиль "Чайка" для светодиодного светильника 3м</t>
  </si>
  <si>
    <t>Рассеиватель для накладных светодиодных профилей</t>
  </si>
  <si>
    <t>Алюминиевый профиль "Чайка" 2 для светодиодного светильника 3м</t>
  </si>
  <si>
    <t>4000мм</t>
  </si>
  <si>
    <t>Алюминиевый профиль "Чайка" 3 для светодиодного светильника 3м</t>
  </si>
  <si>
    <t>Профиль-плинтус для светодиодов арт. ППС</t>
  </si>
  <si>
    <t>Профиль-плинтус для светодиодов арт. ПРС</t>
  </si>
  <si>
    <t>Профиль для светодиодов (накладной и врезной)    арт. ПСК</t>
  </si>
  <si>
    <t>Плинтус алюминиевый теневой арт. ПТ для стеновых панелей</t>
  </si>
  <si>
    <r>
      <rPr>
        <sz val="9"/>
        <rFont val="Arial Narrow"/>
        <family val="2"/>
        <charset val="204"/>
      </rPr>
      <t>белый</t>
    </r>
  </si>
  <si>
    <r>
      <rPr>
        <sz val="9"/>
        <rFont val="Arial Narrow"/>
        <family val="2"/>
        <charset val="204"/>
      </rPr>
      <t>белый стандарт</t>
    </r>
  </si>
  <si>
    <r>
      <rPr>
        <sz val="9"/>
        <rFont val="Arial Narrow"/>
        <family val="2"/>
        <charset val="204"/>
      </rPr>
      <t>супер-белый</t>
    </r>
  </si>
  <si>
    <r>
      <rPr>
        <sz val="9"/>
        <rFont val="Arial Narrow"/>
        <family val="2"/>
        <charset val="204"/>
      </rPr>
      <t>белый полярный</t>
    </r>
  </si>
  <si>
    <r>
      <rPr>
        <sz val="9"/>
        <rFont val="Arial Narrow"/>
        <family val="2"/>
        <charset val="204"/>
      </rPr>
      <t>молочно-белый</t>
    </r>
  </si>
  <si>
    <r>
      <rPr>
        <sz val="9"/>
        <rFont val="Arial Narrow"/>
        <family val="2"/>
        <charset val="204"/>
      </rPr>
      <t>черный</t>
    </r>
  </si>
  <si>
    <r>
      <rPr>
        <sz val="9"/>
        <rFont val="Arial Narrow"/>
        <family val="2"/>
        <charset val="204"/>
      </rPr>
      <t>имбирь</t>
    </r>
  </si>
  <si>
    <r>
      <rPr>
        <sz val="9"/>
        <rFont val="Arial Narrow"/>
        <family val="2"/>
        <charset val="204"/>
      </rPr>
      <t>фисташковый</t>
    </r>
  </si>
  <si>
    <r>
      <rPr>
        <sz val="9"/>
        <rFont val="Arial Narrow"/>
        <family val="2"/>
        <charset val="204"/>
      </rPr>
      <t>сиреневый</t>
    </r>
  </si>
  <si>
    <r>
      <rPr>
        <sz val="9"/>
        <rFont val="Arial Narrow"/>
        <family val="2"/>
        <charset val="204"/>
      </rPr>
      <t>салатовый</t>
    </r>
  </si>
  <si>
    <r>
      <rPr>
        <sz val="9"/>
        <rFont val="Arial Narrow"/>
        <family val="2"/>
        <charset val="204"/>
      </rPr>
      <t>голубой</t>
    </r>
  </si>
  <si>
    <r>
      <rPr>
        <sz val="9"/>
        <rFont val="Arial Narrow"/>
        <family val="2"/>
        <charset val="204"/>
      </rPr>
      <t>графит</t>
    </r>
  </si>
  <si>
    <r>
      <rPr>
        <sz val="9"/>
        <rFont val="Arial Narrow"/>
        <family val="2"/>
        <charset val="204"/>
      </rPr>
      <t>асфальт</t>
    </r>
  </si>
  <si>
    <r>
      <rPr>
        <sz val="9"/>
        <rFont val="Arial Narrow"/>
        <family val="2"/>
        <charset val="204"/>
      </rPr>
      <t>пепельный</t>
    </r>
  </si>
  <si>
    <r>
      <rPr>
        <sz val="9"/>
        <rFont val="Arial Narrow"/>
        <family val="2"/>
        <charset val="204"/>
      </rPr>
      <t>серый</t>
    </r>
  </si>
  <si>
    <r>
      <rPr>
        <sz val="9"/>
        <rFont val="Arial Narrow"/>
        <family val="2"/>
        <charset val="204"/>
      </rPr>
      <t>светло-серый</t>
    </r>
  </si>
  <si>
    <r>
      <rPr>
        <sz val="9"/>
        <rFont val="Arial Narrow"/>
        <family val="2"/>
        <charset val="204"/>
      </rPr>
      <t>бежевый</t>
    </r>
  </si>
  <si>
    <r>
      <rPr>
        <sz val="9"/>
        <rFont val="Arial Narrow"/>
        <family val="2"/>
        <charset val="204"/>
      </rPr>
      <t>горький шоколад</t>
    </r>
  </si>
  <si>
    <r>
      <rPr>
        <sz val="9"/>
        <rFont val="Arial Narrow"/>
        <family val="2"/>
        <charset val="204"/>
      </rPr>
      <t>кремовый</t>
    </r>
  </si>
  <si>
    <r>
      <rPr>
        <sz val="9"/>
        <rFont val="Arial Narrow"/>
        <family val="2"/>
        <charset val="204"/>
      </rPr>
      <t>винно-красный</t>
    </r>
  </si>
  <si>
    <r>
      <rPr>
        <sz val="9"/>
        <rFont val="Arial Narrow"/>
        <family val="2"/>
        <charset val="204"/>
      </rPr>
      <t>глина серая</t>
    </r>
  </si>
  <si>
    <r>
      <rPr>
        <sz val="9"/>
        <rFont val="Arial Narrow"/>
        <family val="2"/>
        <charset val="204"/>
      </rPr>
      <t>прованс</t>
    </r>
  </si>
  <si>
    <r>
      <rPr>
        <sz val="9"/>
        <rFont val="Arial Narrow"/>
        <family val="2"/>
        <charset val="204"/>
      </rPr>
      <t>песочный</t>
    </r>
  </si>
  <si>
    <r>
      <rPr>
        <sz val="9"/>
        <rFont val="Arial Narrow"/>
        <family val="2"/>
        <charset val="204"/>
      </rPr>
      <t>медный</t>
    </r>
  </si>
  <si>
    <r>
      <rPr>
        <sz val="9"/>
        <rFont val="Arial Narrow"/>
        <family val="2"/>
        <charset val="204"/>
      </rPr>
      <t>земляника</t>
    </r>
  </si>
  <si>
    <r>
      <rPr>
        <sz val="9"/>
        <rFont val="Arial Narrow"/>
        <family val="2"/>
        <charset val="204"/>
      </rPr>
      <t>вишня</t>
    </r>
  </si>
  <si>
    <r>
      <rPr>
        <sz val="9"/>
        <rFont val="Arial Narrow"/>
        <family val="2"/>
        <charset val="204"/>
      </rPr>
      <t>лайм</t>
    </r>
  </si>
  <si>
    <r>
      <rPr>
        <sz val="9"/>
        <rFont val="Arial Narrow"/>
        <family val="2"/>
        <charset val="204"/>
      </rPr>
      <t>жёлтый</t>
    </r>
  </si>
  <si>
    <r>
      <rPr>
        <sz val="9"/>
        <rFont val="Arial Narrow"/>
        <family val="2"/>
        <charset val="204"/>
      </rPr>
      <t>манго</t>
    </r>
  </si>
  <si>
    <r>
      <rPr>
        <sz val="9"/>
        <rFont val="Arial Narrow"/>
        <family val="2"/>
        <charset val="204"/>
      </rPr>
      <t>гранатовый</t>
    </r>
  </si>
  <si>
    <r>
      <rPr>
        <sz val="9"/>
        <rFont val="Arial Narrow"/>
        <family val="2"/>
        <charset val="204"/>
      </rPr>
      <t>синий</t>
    </r>
  </si>
  <si>
    <r>
      <rPr>
        <sz val="9"/>
        <rFont val="Arial Narrow"/>
        <family val="2"/>
        <charset val="204"/>
      </rPr>
      <t>серо-синий</t>
    </r>
  </si>
  <si>
    <r>
      <rPr>
        <sz val="9"/>
        <rFont val="Arial Narrow"/>
        <family val="2"/>
        <charset val="204"/>
      </rPr>
      <t>ментол</t>
    </r>
  </si>
  <si>
    <r>
      <rPr>
        <sz val="9"/>
        <rFont val="Arial Narrow"/>
        <family val="2"/>
        <charset val="204"/>
      </rPr>
      <t>небесный</t>
    </r>
  </si>
  <si>
    <r>
      <rPr>
        <sz val="9"/>
        <rFont val="Arial Narrow"/>
        <family val="2"/>
        <charset val="204"/>
      </rPr>
      <t>лазурный</t>
    </r>
  </si>
  <si>
    <r>
      <rPr>
        <sz val="9"/>
        <rFont val="Arial Narrow"/>
        <family val="2"/>
        <charset val="204"/>
      </rPr>
      <t>бирюза</t>
    </r>
  </si>
  <si>
    <r>
      <rPr>
        <sz val="9"/>
        <rFont val="Arial Narrow"/>
        <family val="2"/>
        <charset val="204"/>
      </rPr>
      <t>небесный фон</t>
    </r>
  </si>
  <si>
    <r>
      <rPr>
        <sz val="9"/>
        <rFont val="Arial Narrow"/>
        <family val="2"/>
        <charset val="204"/>
      </rPr>
      <t>мятный</t>
    </r>
  </si>
  <si>
    <r>
      <rPr>
        <sz val="9"/>
        <rFont val="Arial Narrow"/>
        <family val="2"/>
        <charset val="204"/>
      </rPr>
      <t>грейпфрут</t>
    </r>
  </si>
  <si>
    <r>
      <rPr>
        <sz val="9"/>
        <rFont val="Arial Narrow"/>
        <family val="2"/>
        <charset val="204"/>
      </rPr>
      <t>лимонный</t>
    </r>
  </si>
  <si>
    <r>
      <rPr>
        <sz val="9"/>
        <rFont val="Arial Narrow"/>
        <family val="2"/>
        <charset val="204"/>
      </rPr>
      <t>бордо</t>
    </r>
  </si>
  <si>
    <r>
      <rPr>
        <sz val="9"/>
        <rFont val="Arial Narrow"/>
        <family val="2"/>
        <charset val="204"/>
      </rPr>
      <t>бежевая саванна</t>
    </r>
  </si>
  <si>
    <r>
      <rPr>
        <sz val="9"/>
        <rFont val="Arial Narrow"/>
        <family val="2"/>
        <charset val="204"/>
      </rPr>
      <t>васаби</t>
    </r>
  </si>
  <si>
    <r>
      <rPr>
        <sz val="9"/>
        <rFont val="Arial Narrow"/>
        <family val="2"/>
        <charset val="204"/>
      </rPr>
      <t>красный</t>
    </r>
  </si>
  <si>
    <r>
      <rPr>
        <sz val="9"/>
        <rFont val="Arial Narrow"/>
        <family val="2"/>
        <charset val="204"/>
      </rPr>
      <t>жёлтый шафран</t>
    </r>
  </si>
  <si>
    <r>
      <rPr>
        <sz val="9"/>
        <rFont val="Arial Narrow"/>
        <family val="2"/>
        <charset val="204"/>
      </rPr>
      <t>нежно-персиковый</t>
    </r>
  </si>
  <si>
    <r>
      <rPr>
        <sz val="9"/>
        <rFont val="Arial Narrow"/>
        <family val="2"/>
        <charset val="204"/>
      </rPr>
      <t>зелёно-жёлтый</t>
    </r>
  </si>
  <si>
    <r>
      <rPr>
        <sz val="9"/>
        <rFont val="Arial Narrow"/>
        <family val="2"/>
        <charset val="204"/>
      </rPr>
      <t>нефритовый</t>
    </r>
  </si>
  <si>
    <r>
      <rPr>
        <sz val="9"/>
        <rFont val="Arial Narrow"/>
        <family val="2"/>
        <charset val="204"/>
      </rPr>
      <t>сапфир</t>
    </r>
  </si>
  <si>
    <r>
      <rPr>
        <sz val="9"/>
        <rFont val="Arial Narrow"/>
        <family val="2"/>
        <charset val="204"/>
      </rPr>
      <t>кобальт синий</t>
    </r>
  </si>
  <si>
    <r>
      <rPr>
        <sz val="9"/>
        <rFont val="Arial Narrow"/>
        <family val="2"/>
        <charset val="204"/>
      </rPr>
      <t>малахитовый</t>
    </r>
  </si>
  <si>
    <r>
      <rPr>
        <sz val="9"/>
        <rFont val="Arial Narrow"/>
        <family val="2"/>
        <charset val="204"/>
      </rPr>
      <t>васильковый</t>
    </r>
  </si>
  <si>
    <r>
      <rPr>
        <sz val="9"/>
        <rFont val="Arial Narrow"/>
        <family val="2"/>
        <charset val="204"/>
      </rPr>
      <t>коричневый</t>
    </r>
  </si>
  <si>
    <r>
      <rPr>
        <sz val="9"/>
        <rFont val="Arial Narrow"/>
        <family val="2"/>
        <charset val="204"/>
      </rPr>
      <t>аллюминий</t>
    </r>
  </si>
  <si>
    <r>
      <rPr>
        <sz val="9"/>
        <rFont val="Arial Narrow"/>
        <family val="2"/>
        <charset val="204"/>
      </rPr>
      <t>платина</t>
    </r>
  </si>
  <si>
    <r>
      <rPr>
        <sz val="9"/>
        <rFont val="Arial Narrow"/>
        <family val="2"/>
        <charset val="204"/>
      </rPr>
      <t>014</t>
    </r>
  </si>
  <si>
    <r>
      <rPr>
        <sz val="9"/>
        <rFont val="Arial Narrow"/>
        <family val="2"/>
        <charset val="204"/>
      </rPr>
      <t>015</t>
    </r>
  </si>
  <si>
    <r>
      <rPr>
        <sz val="9"/>
        <rFont val="Arial Narrow"/>
        <family val="2"/>
        <charset val="204"/>
      </rPr>
      <t>016</t>
    </r>
  </si>
  <si>
    <r>
      <rPr>
        <sz val="9"/>
        <rFont val="Arial Narrow"/>
        <family val="2"/>
        <charset val="204"/>
      </rPr>
      <t>017</t>
    </r>
  </si>
  <si>
    <r>
      <rPr>
        <sz val="9"/>
        <rFont val="Arial Narrow"/>
        <family val="2"/>
        <charset val="204"/>
      </rPr>
      <t>018</t>
    </r>
  </si>
  <si>
    <r>
      <rPr>
        <sz val="9"/>
        <rFont val="Arial Narrow"/>
        <family val="2"/>
        <charset val="204"/>
      </rPr>
      <t>1112</t>
    </r>
  </si>
  <si>
    <r>
      <rPr>
        <sz val="9"/>
        <rFont val="Arial Narrow"/>
        <family val="2"/>
        <charset val="204"/>
      </rPr>
      <t>1113</t>
    </r>
  </si>
  <si>
    <r>
      <rPr>
        <sz val="9"/>
        <rFont val="Arial Narrow"/>
        <family val="2"/>
        <charset val="204"/>
      </rPr>
      <t>1118</t>
    </r>
  </si>
  <si>
    <r>
      <rPr>
        <sz val="9"/>
        <rFont val="Arial Narrow"/>
        <family val="2"/>
        <charset val="204"/>
      </rPr>
      <t>02715</t>
    </r>
  </si>
  <si>
    <r>
      <rPr>
        <sz val="9"/>
        <rFont val="Arial Narrow"/>
        <family val="2"/>
        <charset val="204"/>
      </rPr>
      <t>02726</t>
    </r>
  </si>
  <si>
    <r>
      <rPr>
        <sz val="9"/>
        <rFont val="Arial Narrow"/>
        <family val="2"/>
        <charset val="204"/>
      </rPr>
      <t>02730</t>
    </r>
  </si>
  <si>
    <r>
      <rPr>
        <sz val="9"/>
        <rFont val="Arial Narrow"/>
        <family val="2"/>
        <charset val="204"/>
      </rPr>
      <t>02741</t>
    </r>
  </si>
  <si>
    <r>
      <rPr>
        <sz val="9"/>
        <rFont val="Arial Narrow"/>
        <family val="2"/>
        <charset val="204"/>
      </rPr>
      <t>2754</t>
    </r>
  </si>
  <si>
    <r>
      <rPr>
        <sz val="9"/>
        <rFont val="Arial Narrow"/>
        <family val="2"/>
        <charset val="204"/>
      </rPr>
      <t>2755</t>
    </r>
  </si>
  <si>
    <r>
      <rPr>
        <sz val="9"/>
        <rFont val="Arial Narrow"/>
        <family val="2"/>
        <charset val="204"/>
      </rPr>
      <t>2756</t>
    </r>
  </si>
  <si>
    <r>
      <rPr>
        <sz val="9"/>
        <rFont val="Arial Narrow"/>
        <family val="2"/>
        <charset val="204"/>
      </rPr>
      <t>2760</t>
    </r>
  </si>
  <si>
    <r>
      <rPr>
        <sz val="9"/>
        <rFont val="Arial Narrow"/>
        <family val="2"/>
        <charset val="204"/>
      </rPr>
      <t>2762</t>
    </r>
  </si>
  <si>
    <r>
      <rPr>
        <sz val="9"/>
        <rFont val="Arial Narrow"/>
        <family val="2"/>
        <charset val="204"/>
      </rPr>
      <t>39</t>
    </r>
  </si>
  <si>
    <r>
      <rPr>
        <sz val="9"/>
        <rFont val="Arial Narrow"/>
        <family val="2"/>
        <charset val="204"/>
      </rPr>
      <t>1114</t>
    </r>
  </si>
  <si>
    <r>
      <rPr>
        <sz val="9"/>
        <rFont val="Arial Narrow"/>
        <family val="2"/>
        <charset val="204"/>
      </rPr>
      <t>1119/1</t>
    </r>
  </si>
  <si>
    <r>
      <rPr>
        <sz val="9"/>
        <rFont val="Arial Narrow"/>
        <family val="2"/>
        <charset val="204"/>
      </rPr>
      <t>2539</t>
    </r>
  </si>
  <si>
    <r>
      <rPr>
        <sz val="9"/>
        <rFont val="Arial Narrow"/>
        <family val="2"/>
        <charset val="204"/>
      </rPr>
      <t>2546</t>
    </r>
  </si>
  <si>
    <r>
      <rPr>
        <sz val="9"/>
        <rFont val="Arial Narrow"/>
        <family val="2"/>
        <charset val="204"/>
      </rPr>
      <t>2711</t>
    </r>
  </si>
  <si>
    <r>
      <rPr>
        <sz val="9"/>
        <rFont val="Arial Narrow"/>
        <family val="2"/>
        <charset val="204"/>
      </rPr>
      <t>2713</t>
    </r>
  </si>
  <si>
    <r>
      <rPr>
        <sz val="9"/>
        <rFont val="Arial Narrow"/>
        <family val="2"/>
        <charset val="204"/>
      </rPr>
      <t>2714</t>
    </r>
  </si>
  <si>
    <r>
      <rPr>
        <sz val="9"/>
        <rFont val="Arial Narrow"/>
        <family val="2"/>
        <charset val="204"/>
      </rPr>
      <t>2717</t>
    </r>
  </si>
  <si>
    <r>
      <rPr>
        <sz val="9"/>
        <rFont val="Arial Narrow"/>
        <family val="2"/>
        <charset val="204"/>
      </rPr>
      <t>2718</t>
    </r>
  </si>
  <si>
    <r>
      <rPr>
        <sz val="9"/>
        <rFont val="Arial Narrow"/>
        <family val="2"/>
        <charset val="204"/>
      </rPr>
      <t>2719</t>
    </r>
  </si>
  <si>
    <r>
      <rPr>
        <sz val="9"/>
        <rFont val="Arial Narrow"/>
        <family val="2"/>
        <charset val="204"/>
      </rPr>
      <t>2720</t>
    </r>
  </si>
  <si>
    <r>
      <rPr>
        <sz val="9"/>
        <rFont val="Arial Narrow"/>
        <family val="2"/>
        <charset val="204"/>
      </rPr>
      <t>2722</t>
    </r>
  </si>
  <si>
    <r>
      <rPr>
        <sz val="9"/>
        <rFont val="Arial Narrow"/>
        <family val="2"/>
        <charset val="204"/>
      </rPr>
      <t>2728</t>
    </r>
  </si>
  <si>
    <r>
      <rPr>
        <sz val="9"/>
        <rFont val="Arial Narrow"/>
        <family val="2"/>
        <charset val="204"/>
      </rPr>
      <t>2742</t>
    </r>
  </si>
  <si>
    <r>
      <rPr>
        <sz val="9"/>
        <rFont val="Arial Narrow"/>
        <family val="2"/>
        <charset val="204"/>
      </rPr>
      <t>2744</t>
    </r>
  </si>
  <si>
    <r>
      <rPr>
        <sz val="9"/>
        <rFont val="Arial Narrow"/>
        <family val="2"/>
        <charset val="204"/>
      </rPr>
      <t>2745</t>
    </r>
  </si>
  <si>
    <r>
      <rPr>
        <sz val="9"/>
        <rFont val="Arial Narrow"/>
        <family val="2"/>
        <charset val="204"/>
      </rPr>
      <t>02747</t>
    </r>
  </si>
  <si>
    <r>
      <rPr>
        <sz val="9"/>
        <rFont val="Arial Narrow"/>
        <family val="2"/>
        <charset val="204"/>
      </rPr>
      <t>3724</t>
    </r>
  </si>
  <si>
    <r>
      <rPr>
        <sz val="9"/>
        <rFont val="Arial Narrow"/>
        <family val="2"/>
        <charset val="204"/>
      </rPr>
      <t>3725</t>
    </r>
  </si>
  <si>
    <r>
      <rPr>
        <sz val="9"/>
        <rFont val="Arial Narrow"/>
        <family val="2"/>
        <charset val="204"/>
      </rPr>
      <t>3743</t>
    </r>
  </si>
  <si>
    <r>
      <rPr>
        <sz val="9"/>
        <rFont val="Arial Narrow"/>
        <family val="2"/>
        <charset val="204"/>
      </rPr>
      <t>40</t>
    </r>
  </si>
  <si>
    <r>
      <rPr>
        <sz val="9"/>
        <rFont val="Arial Narrow"/>
        <family val="2"/>
        <charset val="204"/>
      </rPr>
      <t>6590</t>
    </r>
  </si>
  <si>
    <r>
      <rPr>
        <sz val="9"/>
        <rFont val="Arial Narrow"/>
        <family val="2"/>
        <charset val="204"/>
      </rPr>
      <t>6593</t>
    </r>
  </si>
  <si>
    <r>
      <rPr>
        <sz val="9"/>
        <rFont val="Arial Narrow"/>
        <family val="2"/>
        <charset val="204"/>
      </rPr>
      <t>910</t>
    </r>
  </si>
  <si>
    <r>
      <rPr>
        <sz val="9"/>
        <rFont val="Arial Narrow"/>
        <family val="2"/>
        <charset val="204"/>
      </rPr>
      <t>1116</t>
    </r>
  </si>
  <si>
    <r>
      <rPr>
        <sz val="9"/>
        <rFont val="Arial Narrow"/>
        <family val="2"/>
        <charset val="204"/>
      </rPr>
      <t>2716</t>
    </r>
  </si>
  <si>
    <r>
      <rPr>
        <sz val="9"/>
        <rFont val="Arial Narrow"/>
        <family val="2"/>
        <charset val="204"/>
      </rPr>
      <t>2727</t>
    </r>
  </si>
  <si>
    <r>
      <rPr>
        <sz val="9"/>
        <rFont val="Arial Narrow"/>
        <family val="2"/>
        <charset val="204"/>
      </rPr>
      <t>2729</t>
    </r>
  </si>
  <si>
    <r>
      <rPr>
        <sz val="9"/>
        <rFont val="Arial Narrow"/>
        <family val="2"/>
        <charset val="204"/>
      </rPr>
      <t>2733</t>
    </r>
  </si>
  <si>
    <r>
      <rPr>
        <sz val="9"/>
        <rFont val="Arial Narrow"/>
        <family val="2"/>
        <charset val="204"/>
      </rPr>
      <t>2734</t>
    </r>
  </si>
  <si>
    <r>
      <rPr>
        <sz val="9"/>
        <rFont val="Arial Narrow"/>
        <family val="2"/>
        <charset val="204"/>
      </rPr>
      <t>2735</t>
    </r>
  </si>
  <si>
    <r>
      <rPr>
        <sz val="9"/>
        <rFont val="Arial Narrow"/>
        <family val="2"/>
        <charset val="204"/>
      </rPr>
      <t>2749</t>
    </r>
  </si>
  <si>
    <r>
      <rPr>
        <sz val="9"/>
        <rFont val="Arial Narrow"/>
        <family val="2"/>
        <charset val="204"/>
      </rPr>
      <t>2751</t>
    </r>
  </si>
  <si>
    <r>
      <rPr>
        <sz val="9"/>
        <rFont val="Arial Narrow"/>
        <family val="2"/>
        <charset val="204"/>
      </rPr>
      <t>2736</t>
    </r>
  </si>
  <si>
    <r>
      <rPr>
        <sz val="9"/>
        <rFont val="Arial Narrow"/>
        <family val="2"/>
        <charset val="204"/>
      </rPr>
      <t>2993</t>
    </r>
  </si>
  <si>
    <r>
      <rPr>
        <sz val="9"/>
        <rFont val="Arial Narrow"/>
        <family val="2"/>
        <charset val="204"/>
      </rPr>
      <t>7206</t>
    </r>
  </si>
  <si>
    <r>
      <rPr>
        <sz val="9"/>
        <rFont val="Arial Narrow"/>
        <family val="2"/>
        <charset val="204"/>
      </rPr>
      <t>1147</t>
    </r>
  </si>
  <si>
    <r>
      <rPr>
        <sz val="9"/>
        <rFont val="Arial Narrow"/>
        <family val="2"/>
        <charset val="204"/>
      </rPr>
      <t>685</t>
    </r>
  </si>
  <si>
    <r>
      <rPr>
        <sz val="9"/>
        <rFont val="Arial Narrow"/>
        <family val="2"/>
        <charset val="204"/>
      </rPr>
      <t>титан</t>
    </r>
  </si>
  <si>
    <r>
      <rPr>
        <sz val="9"/>
        <rFont val="Arial Narrow"/>
        <family val="2"/>
        <charset val="204"/>
      </rPr>
      <t>венге</t>
    </r>
  </si>
  <si>
    <r>
      <rPr>
        <sz val="9"/>
        <rFont val="Arial Narrow"/>
        <family val="2"/>
        <charset val="204"/>
      </rPr>
      <t>норвежская сосна</t>
    </r>
  </si>
  <si>
    <r>
      <rPr>
        <sz val="9"/>
        <rFont val="Arial Narrow"/>
        <family val="2"/>
        <charset val="204"/>
      </rPr>
      <t>береза сандал</t>
    </r>
  </si>
  <si>
    <r>
      <rPr>
        <sz val="9"/>
        <rFont val="Arial Narrow"/>
        <family val="2"/>
        <charset val="204"/>
      </rPr>
      <t>сосна монрепо</t>
    </r>
  </si>
  <si>
    <r>
      <rPr>
        <sz val="9"/>
        <rFont val="Arial Narrow"/>
        <family val="2"/>
        <charset val="204"/>
      </rPr>
      <t>дуб аляска</t>
    </r>
  </si>
  <si>
    <r>
      <rPr>
        <sz val="9"/>
        <rFont val="Arial Narrow"/>
        <family val="2"/>
        <charset val="204"/>
      </rPr>
      <t>вишня моргана</t>
    </r>
  </si>
  <si>
    <r>
      <rPr>
        <sz val="9"/>
        <rFont val="Arial Narrow"/>
        <family val="2"/>
        <charset val="204"/>
      </rPr>
      <t>дуб катания</t>
    </r>
  </si>
  <si>
    <r>
      <rPr>
        <sz val="9"/>
        <rFont val="Arial Narrow"/>
        <family val="2"/>
        <charset val="204"/>
      </rPr>
      <t>дуб карамельный</t>
    </r>
  </si>
  <si>
    <r>
      <rPr>
        <sz val="9"/>
        <rFont val="Arial Narrow"/>
        <family val="2"/>
        <charset val="204"/>
      </rPr>
      <t>дуб атланта</t>
    </r>
  </si>
  <si>
    <r>
      <rPr>
        <sz val="9"/>
        <rFont val="Arial Narrow"/>
        <family val="2"/>
        <charset val="204"/>
      </rPr>
      <t>ясень золотистый</t>
    </r>
  </si>
  <si>
    <r>
      <rPr>
        <sz val="9"/>
        <rFont val="Arial Narrow"/>
        <family val="2"/>
        <charset val="204"/>
      </rPr>
      <t>индийское дерево</t>
    </r>
  </si>
  <si>
    <r>
      <rPr>
        <sz val="9"/>
        <rFont val="Arial Narrow"/>
        <family val="2"/>
        <charset val="204"/>
      </rPr>
      <t>бук невский</t>
    </r>
  </si>
  <si>
    <r>
      <rPr>
        <sz val="9"/>
        <rFont val="Arial Narrow"/>
        <family val="2"/>
        <charset val="204"/>
      </rPr>
      <t>орех Лион</t>
    </r>
  </si>
  <si>
    <r>
      <rPr>
        <sz val="9"/>
        <rFont val="Arial Narrow"/>
        <family val="2"/>
        <charset val="204"/>
      </rPr>
      <t>орех рошфор</t>
    </r>
  </si>
  <si>
    <r>
      <rPr>
        <sz val="9"/>
        <rFont val="Arial Narrow"/>
        <family val="2"/>
        <charset val="204"/>
      </rPr>
      <t>ольха роверо</t>
    </r>
  </si>
  <si>
    <r>
      <rPr>
        <sz val="9"/>
        <rFont val="Arial Narrow"/>
        <family val="2"/>
        <charset val="204"/>
      </rPr>
      <t>мали венге</t>
    </r>
  </si>
  <si>
    <r>
      <rPr>
        <sz val="9"/>
        <rFont val="Arial Narrow"/>
        <family val="2"/>
        <charset val="204"/>
      </rPr>
      <t>дуб линберг светлый</t>
    </r>
  </si>
  <si>
    <r>
      <rPr>
        <sz val="9"/>
        <rFont val="Arial Narrow"/>
        <family val="2"/>
        <charset val="204"/>
      </rPr>
      <t>дуб касабланка</t>
    </r>
  </si>
  <si>
    <r>
      <rPr>
        <sz val="9"/>
        <rFont val="Arial Narrow"/>
        <family val="2"/>
        <charset val="204"/>
      </rPr>
      <t>дуб линберг</t>
    </r>
  </si>
  <si>
    <r>
      <rPr>
        <sz val="9"/>
        <rFont val="Arial Narrow"/>
        <family val="2"/>
        <charset val="204"/>
      </rPr>
      <t>орех итальянский</t>
    </r>
  </si>
  <si>
    <r>
      <rPr>
        <sz val="9"/>
        <rFont val="Arial Narrow"/>
        <family val="2"/>
        <charset val="204"/>
      </rPr>
      <t>сосна ностальжи</t>
    </r>
  </si>
  <si>
    <r>
      <rPr>
        <sz val="9"/>
        <rFont val="Arial Narrow"/>
        <family val="2"/>
        <charset val="204"/>
      </rPr>
      <t>сосна санторини</t>
    </r>
  </si>
  <si>
    <r>
      <rPr>
        <sz val="9"/>
        <rFont val="Arial Narrow"/>
        <family val="2"/>
        <charset val="204"/>
      </rPr>
      <t>орех донской</t>
    </r>
  </si>
  <si>
    <r>
      <rPr>
        <sz val="9"/>
        <rFont val="Arial Narrow"/>
        <family val="2"/>
        <charset val="204"/>
      </rPr>
      <t>дуб солсбери</t>
    </r>
  </si>
  <si>
    <r>
      <rPr>
        <sz val="9"/>
        <rFont val="Arial Narrow"/>
        <family val="2"/>
        <charset val="204"/>
      </rPr>
      <t>дуб гарден</t>
    </r>
  </si>
  <si>
    <r>
      <rPr>
        <sz val="9"/>
        <rFont val="Arial Narrow"/>
        <family val="2"/>
        <charset val="204"/>
      </rPr>
      <t>дуб Флагстафф светлый</t>
    </r>
  </si>
  <si>
    <r>
      <rPr>
        <sz val="9"/>
        <rFont val="Arial Narrow"/>
        <family val="2"/>
        <charset val="204"/>
      </rPr>
      <t>дуб флагстафф</t>
    </r>
  </si>
  <si>
    <r>
      <rPr>
        <sz val="9"/>
        <rFont val="Arial Narrow"/>
        <family val="2"/>
        <charset val="204"/>
      </rPr>
      <t>дуб вотан премиум</t>
    </r>
  </si>
  <si>
    <r>
      <rPr>
        <sz val="9"/>
        <rFont val="Arial Narrow"/>
        <family val="2"/>
        <charset val="204"/>
      </rPr>
      <t>дуб сонома светлый</t>
    </r>
  </si>
  <si>
    <r>
      <rPr>
        <sz val="9"/>
        <rFont val="Arial Narrow"/>
        <family val="2"/>
        <charset val="204"/>
      </rPr>
      <t>дуб сонома темный</t>
    </r>
  </si>
  <si>
    <r>
      <rPr>
        <sz val="9"/>
        <rFont val="Arial Narrow"/>
        <family val="2"/>
        <charset val="204"/>
      </rPr>
      <t>атласное дерево</t>
    </r>
  </si>
  <si>
    <r>
      <rPr>
        <sz val="9"/>
        <rFont val="Arial Narrow"/>
        <family val="2"/>
        <charset val="204"/>
      </rPr>
      <t>ель акрона</t>
    </r>
  </si>
  <si>
    <r>
      <rPr>
        <sz val="9"/>
        <rFont val="Arial Narrow"/>
        <family val="2"/>
        <charset val="204"/>
      </rPr>
      <t>сосна калифорния</t>
    </r>
  </si>
  <si>
    <r>
      <rPr>
        <sz val="9"/>
        <rFont val="Arial Narrow"/>
        <family val="2"/>
        <charset val="204"/>
      </rPr>
      <t>полярный дуб</t>
    </r>
  </si>
  <si>
    <r>
      <rPr>
        <sz val="9"/>
        <rFont val="Arial Narrow"/>
        <family val="2"/>
        <charset val="204"/>
      </rPr>
      <t>глэндейл</t>
    </r>
  </si>
  <si>
    <r>
      <rPr>
        <sz val="9"/>
        <rFont val="Arial Narrow"/>
        <family val="2"/>
        <charset val="204"/>
      </rPr>
      <t>береза натуральная</t>
    </r>
  </si>
  <si>
    <r>
      <rPr>
        <sz val="9"/>
        <rFont val="Arial Narrow"/>
        <family val="2"/>
        <charset val="204"/>
      </rPr>
      <t>корфу</t>
    </r>
  </si>
  <si>
    <r>
      <rPr>
        <sz val="9"/>
        <rFont val="Arial Narrow"/>
        <family val="2"/>
        <charset val="204"/>
      </rPr>
      <t>конфетное дерево</t>
    </r>
  </si>
  <si>
    <r>
      <rPr>
        <sz val="9"/>
        <rFont val="Arial Narrow"/>
        <family val="2"/>
        <charset val="204"/>
      </rPr>
      <t>дуб рустик</t>
    </r>
  </si>
  <si>
    <r>
      <rPr>
        <sz val="9"/>
        <rFont val="Arial Narrow"/>
        <family val="2"/>
        <charset val="204"/>
      </rPr>
      <t>вишня темная</t>
    </r>
  </si>
  <si>
    <r>
      <rPr>
        <sz val="9"/>
        <rFont val="Arial Narrow"/>
        <family val="2"/>
        <charset val="204"/>
      </rPr>
      <t>орех темный</t>
    </r>
  </si>
  <si>
    <r>
      <rPr>
        <sz val="9"/>
        <rFont val="Arial Narrow"/>
        <family val="2"/>
        <charset val="204"/>
      </rPr>
      <t>зебрано</t>
    </r>
  </si>
  <si>
    <r>
      <rPr>
        <sz val="9"/>
        <rFont val="Arial Narrow"/>
        <family val="2"/>
        <charset val="204"/>
      </rPr>
      <t>сосна карельская</t>
    </r>
  </si>
  <si>
    <r>
      <rPr>
        <sz val="9"/>
        <rFont val="Arial Narrow"/>
        <family val="2"/>
        <charset val="204"/>
      </rPr>
      <t>сосна суоми</t>
    </r>
  </si>
  <si>
    <r>
      <rPr>
        <sz val="9"/>
        <rFont val="Arial Narrow"/>
        <family val="2"/>
        <charset val="204"/>
      </rPr>
      <t>орех вирджиния</t>
    </r>
  </si>
  <si>
    <r>
      <rPr>
        <sz val="9"/>
        <rFont val="Arial Narrow"/>
        <family val="2"/>
        <charset val="204"/>
      </rPr>
      <t>дуб линберг серый</t>
    </r>
  </si>
  <si>
    <r>
      <rPr>
        <sz val="9"/>
        <rFont val="Arial Narrow"/>
        <family val="2"/>
        <charset val="204"/>
      </rPr>
      <t>дуб каньон</t>
    </r>
  </si>
  <si>
    <r>
      <rPr>
        <sz val="9"/>
        <rFont val="Arial Narrow"/>
        <family val="2"/>
        <charset val="204"/>
      </rPr>
      <t>орех натуральный</t>
    </r>
  </si>
  <si>
    <r>
      <rPr>
        <sz val="9"/>
        <rFont val="Arial Narrow"/>
        <family val="2"/>
        <charset val="204"/>
      </rPr>
      <t>слива валлис</t>
    </r>
  </si>
  <si>
    <r>
      <rPr>
        <sz val="9"/>
        <rFont val="Arial Narrow"/>
        <family val="2"/>
        <charset val="204"/>
      </rPr>
      <t>кумана</t>
    </r>
  </si>
  <si>
    <r>
      <rPr>
        <sz val="9"/>
        <rFont val="Arial Narrow"/>
        <family val="2"/>
        <charset val="204"/>
      </rPr>
      <t>клен ванкувер</t>
    </r>
  </si>
  <si>
    <r>
      <rPr>
        <sz val="9"/>
        <rFont val="Arial Narrow"/>
        <family val="2"/>
        <charset val="204"/>
      </rPr>
      <t>дуб ривьера</t>
    </r>
  </si>
  <si>
    <r>
      <rPr>
        <sz val="9"/>
        <rFont val="Arial Narrow"/>
        <family val="2"/>
        <charset val="204"/>
      </rPr>
      <t>дуб каньон касл тёмный</t>
    </r>
  </si>
  <si>
    <r>
      <rPr>
        <sz val="9"/>
        <rFont val="Arial Narrow"/>
        <family val="2"/>
        <charset val="204"/>
      </rPr>
      <t>дуб кентербери</t>
    </r>
  </si>
  <si>
    <r>
      <rPr>
        <sz val="9"/>
        <rFont val="Arial Narrow"/>
        <family val="2"/>
        <charset val="204"/>
      </rPr>
      <t>ель серебристая</t>
    </r>
  </si>
  <si>
    <r>
      <rPr>
        <sz val="9"/>
        <rFont val="Arial Narrow"/>
        <family val="2"/>
        <charset val="204"/>
      </rPr>
      <t>тик сиамский</t>
    </r>
  </si>
  <si>
    <r>
      <rPr>
        <sz val="9"/>
        <rFont val="Arial Narrow"/>
        <family val="2"/>
        <charset val="204"/>
      </rPr>
      <t>снежный дуб</t>
    </r>
  </si>
  <si>
    <r>
      <rPr>
        <sz val="9"/>
        <rFont val="Arial Narrow"/>
        <family val="2"/>
        <charset val="204"/>
      </rPr>
      <t>дерево светлое</t>
    </r>
  </si>
  <si>
    <r>
      <rPr>
        <sz val="9"/>
        <rFont val="Arial Narrow"/>
        <family val="2"/>
        <charset val="204"/>
      </rPr>
      <t>дуб солнечный</t>
    </r>
  </si>
  <si>
    <r>
      <rPr>
        <sz val="9"/>
        <rFont val="Arial Narrow"/>
        <family val="2"/>
        <charset val="204"/>
      </rPr>
      <t>аламбра</t>
    </r>
  </si>
  <si>
    <r>
      <rPr>
        <sz val="9"/>
        <rFont val="Arial Narrow"/>
        <family val="2"/>
        <charset val="204"/>
      </rPr>
      <t>статуарио венато</t>
    </r>
  </si>
  <si>
    <r>
      <rPr>
        <sz val="9"/>
        <rFont val="Arial Narrow"/>
        <family val="2"/>
        <charset val="204"/>
      </rPr>
      <t>гранада</t>
    </r>
  </si>
  <si>
    <r>
      <rPr>
        <sz val="9"/>
        <rFont val="Arial Narrow"/>
        <family val="2"/>
        <charset val="204"/>
      </rPr>
      <t>мрамор марквина чёрный</t>
    </r>
  </si>
  <si>
    <r>
      <rPr>
        <sz val="9"/>
        <rFont val="Arial Narrow"/>
        <family val="2"/>
        <charset val="204"/>
      </rPr>
      <t>мрамор марквина серый</t>
    </r>
  </si>
  <si>
    <r>
      <rPr>
        <sz val="9"/>
        <rFont val="Arial Narrow"/>
        <family val="2"/>
        <charset val="204"/>
      </rPr>
      <t>мрамор неро</t>
    </r>
  </si>
  <si>
    <r>
      <rPr>
        <sz val="9"/>
        <rFont val="Arial Narrow"/>
        <family val="2"/>
        <charset val="204"/>
      </rPr>
      <t>мрамор золотистый</t>
    </r>
  </si>
  <si>
    <r>
      <rPr>
        <sz val="9"/>
        <rFont val="Arial Narrow"/>
        <family val="2"/>
        <charset val="204"/>
      </rPr>
      <t>оникс бежевый светлый</t>
    </r>
  </si>
  <si>
    <r>
      <rPr>
        <sz val="9"/>
        <rFont val="Arial Narrow"/>
        <family val="2"/>
        <charset val="204"/>
      </rPr>
      <t>авантюрин</t>
    </r>
  </si>
  <si>
    <r>
      <rPr>
        <sz val="9"/>
        <rFont val="Arial Narrow"/>
        <family val="2"/>
        <charset val="204"/>
      </rPr>
      <t>каспий</t>
    </r>
  </si>
  <si>
    <r>
      <rPr>
        <sz val="9"/>
        <rFont val="Arial Narrow"/>
        <family val="2"/>
        <charset val="204"/>
      </rPr>
      <t>летиция черная</t>
    </r>
  </si>
  <si>
    <r>
      <rPr>
        <sz val="9"/>
        <rFont val="Arial Narrow"/>
        <family val="2"/>
        <charset val="204"/>
      </rPr>
      <t>1148</t>
    </r>
  </si>
  <si>
    <r>
      <rPr>
        <sz val="9"/>
        <rFont val="Arial Narrow"/>
        <family val="2"/>
        <charset val="204"/>
      </rPr>
      <t>1139</t>
    </r>
  </si>
  <si>
    <r>
      <rPr>
        <sz val="9"/>
        <rFont val="Arial Narrow"/>
        <family val="2"/>
        <charset val="204"/>
      </rPr>
      <t>520</t>
    </r>
  </si>
  <si>
    <r>
      <rPr>
        <sz val="9"/>
        <rFont val="Arial Narrow"/>
        <family val="2"/>
        <charset val="204"/>
      </rPr>
      <t>521</t>
    </r>
  </si>
  <si>
    <r>
      <rPr>
        <sz val="9"/>
        <rFont val="Arial Narrow"/>
        <family val="2"/>
        <charset val="204"/>
      </rPr>
      <t>522</t>
    </r>
  </si>
  <si>
    <r>
      <rPr>
        <sz val="9"/>
        <rFont val="Arial Narrow"/>
        <family val="2"/>
        <charset val="204"/>
      </rPr>
      <t>523</t>
    </r>
  </si>
  <si>
    <r>
      <rPr>
        <sz val="9"/>
        <rFont val="Arial Narrow"/>
        <family val="2"/>
        <charset val="204"/>
      </rPr>
      <t>524</t>
    </r>
  </si>
  <si>
    <r>
      <rPr>
        <sz val="9"/>
        <rFont val="Arial Narrow"/>
        <family val="2"/>
        <charset val="204"/>
      </rPr>
      <t>528</t>
    </r>
  </si>
  <si>
    <r>
      <rPr>
        <sz val="9"/>
        <rFont val="Arial Narrow"/>
        <family val="2"/>
        <charset val="204"/>
      </rPr>
      <t>683</t>
    </r>
  </si>
  <si>
    <r>
      <rPr>
        <sz val="9"/>
        <rFont val="Arial Narrow"/>
        <family val="2"/>
        <charset val="204"/>
      </rPr>
      <t>686</t>
    </r>
  </si>
  <si>
    <r>
      <rPr>
        <sz val="9"/>
        <rFont val="Arial Narrow"/>
        <family val="2"/>
        <charset val="204"/>
      </rPr>
      <t>688</t>
    </r>
  </si>
  <si>
    <r>
      <rPr>
        <sz val="9"/>
        <rFont val="Arial Narrow"/>
        <family val="2"/>
        <charset val="204"/>
      </rPr>
      <t>690</t>
    </r>
  </si>
  <si>
    <r>
      <rPr>
        <sz val="9"/>
        <rFont val="Arial Narrow"/>
        <family val="2"/>
        <charset val="204"/>
      </rPr>
      <t>779</t>
    </r>
  </si>
  <si>
    <r>
      <rPr>
        <sz val="9"/>
        <rFont val="Arial Narrow"/>
        <family val="2"/>
        <charset val="204"/>
      </rPr>
      <t>0849</t>
    </r>
  </si>
  <si>
    <r>
      <rPr>
        <sz val="9"/>
        <rFont val="Arial Narrow"/>
        <family val="2"/>
        <charset val="204"/>
      </rPr>
      <t>850</t>
    </r>
  </si>
  <si>
    <r>
      <rPr>
        <sz val="9"/>
        <rFont val="Arial Narrow"/>
        <family val="2"/>
        <charset val="204"/>
      </rPr>
      <t>9727</t>
    </r>
  </si>
  <si>
    <r>
      <rPr>
        <sz val="9"/>
        <rFont val="Arial Narrow"/>
        <family val="2"/>
        <charset val="204"/>
      </rPr>
      <t>9729</t>
    </r>
  </si>
  <si>
    <r>
      <rPr>
        <sz val="9"/>
        <rFont val="Arial Narrow"/>
        <family val="2"/>
        <charset val="204"/>
      </rPr>
      <t>9733</t>
    </r>
  </si>
  <si>
    <r>
      <rPr>
        <sz val="9"/>
        <rFont val="Arial Narrow"/>
        <family val="2"/>
        <charset val="204"/>
      </rPr>
      <t>9734</t>
    </r>
  </si>
  <si>
    <r>
      <rPr>
        <sz val="9"/>
        <rFont val="Arial Narrow"/>
        <family val="2"/>
        <charset val="204"/>
      </rPr>
      <t>9735</t>
    </r>
  </si>
  <si>
    <r>
      <rPr>
        <sz val="9"/>
        <rFont val="Arial Narrow"/>
        <family val="2"/>
        <charset val="204"/>
      </rPr>
      <t>09736</t>
    </r>
  </si>
  <si>
    <r>
      <rPr>
        <sz val="9"/>
        <rFont val="Arial Narrow"/>
        <family val="2"/>
        <charset val="204"/>
      </rPr>
      <t>9745</t>
    </r>
  </si>
  <si>
    <r>
      <rPr>
        <sz val="9"/>
        <rFont val="Arial Narrow"/>
        <family val="2"/>
        <charset val="204"/>
      </rPr>
      <t>9746</t>
    </r>
  </si>
  <si>
    <r>
      <rPr>
        <sz val="9"/>
        <rFont val="Arial Narrow"/>
        <family val="2"/>
        <charset val="204"/>
      </rPr>
      <t>9749</t>
    </r>
  </si>
  <si>
    <r>
      <rPr>
        <sz val="9"/>
        <rFont val="Arial Narrow"/>
        <family val="2"/>
        <charset val="204"/>
      </rPr>
      <t>9750</t>
    </r>
  </si>
  <si>
    <r>
      <rPr>
        <sz val="9"/>
        <rFont val="Arial Narrow"/>
        <family val="2"/>
        <charset val="204"/>
      </rPr>
      <t>9754</t>
    </r>
  </si>
  <si>
    <r>
      <rPr>
        <sz val="9"/>
        <rFont val="Arial Narrow"/>
        <family val="2"/>
        <charset val="204"/>
      </rPr>
      <t>9755</t>
    </r>
  </si>
  <si>
    <r>
      <rPr>
        <sz val="9"/>
        <rFont val="Arial Narrow"/>
        <family val="2"/>
        <charset val="204"/>
      </rPr>
      <t>9756</t>
    </r>
  </si>
  <si>
    <r>
      <rPr>
        <sz val="9"/>
        <rFont val="Arial Narrow"/>
        <family val="2"/>
        <charset val="204"/>
      </rPr>
      <t>9761</t>
    </r>
  </si>
  <si>
    <r>
      <rPr>
        <sz val="9"/>
        <rFont val="Arial Narrow"/>
        <family val="2"/>
        <charset val="204"/>
      </rPr>
      <t>9763</t>
    </r>
  </si>
  <si>
    <r>
      <rPr>
        <sz val="9"/>
        <rFont val="Arial Narrow"/>
        <family val="2"/>
        <charset val="204"/>
      </rPr>
      <t>9764</t>
    </r>
  </si>
  <si>
    <r>
      <rPr>
        <sz val="9"/>
        <rFont val="Arial Narrow"/>
        <family val="2"/>
        <charset val="204"/>
      </rPr>
      <t>3006</t>
    </r>
  </si>
  <si>
    <r>
      <rPr>
        <sz val="9"/>
        <rFont val="Arial Narrow"/>
        <family val="2"/>
        <charset val="204"/>
      </rPr>
      <t>519</t>
    </r>
  </si>
  <si>
    <r>
      <rPr>
        <sz val="9"/>
        <rFont val="Arial Narrow"/>
        <family val="2"/>
        <charset val="204"/>
      </rPr>
      <t>527</t>
    </r>
  </si>
  <si>
    <r>
      <rPr>
        <sz val="9"/>
        <rFont val="Arial Narrow"/>
        <family val="2"/>
        <charset val="204"/>
      </rPr>
      <t>526</t>
    </r>
  </si>
  <si>
    <r>
      <rPr>
        <sz val="9"/>
        <rFont val="Arial Narrow"/>
        <family val="2"/>
        <charset val="204"/>
      </rPr>
      <t>529</t>
    </r>
  </si>
  <si>
    <r>
      <rPr>
        <sz val="9"/>
        <rFont val="Arial Narrow"/>
        <family val="2"/>
        <charset val="204"/>
      </rPr>
      <t>691</t>
    </r>
  </si>
  <si>
    <r>
      <rPr>
        <sz val="9"/>
        <rFont val="Arial Narrow"/>
        <family val="2"/>
        <charset val="204"/>
      </rPr>
      <t>699</t>
    </r>
  </si>
  <si>
    <r>
      <rPr>
        <sz val="9"/>
        <rFont val="Arial Narrow"/>
        <family val="2"/>
        <charset val="204"/>
      </rPr>
      <t>777</t>
    </r>
  </si>
  <si>
    <r>
      <rPr>
        <sz val="9"/>
        <rFont val="Arial Narrow"/>
        <family val="2"/>
        <charset val="204"/>
      </rPr>
      <t>8187</t>
    </r>
  </si>
  <si>
    <r>
      <rPr>
        <sz val="9"/>
        <rFont val="Arial Narrow"/>
        <family val="2"/>
        <charset val="204"/>
      </rPr>
      <t>843</t>
    </r>
  </si>
  <si>
    <r>
      <rPr>
        <sz val="9"/>
        <rFont val="Arial Narrow"/>
        <family val="2"/>
        <charset val="204"/>
      </rPr>
      <t>847</t>
    </r>
  </si>
  <si>
    <r>
      <rPr>
        <sz val="9"/>
        <rFont val="Arial Narrow"/>
        <family val="2"/>
        <charset val="204"/>
      </rPr>
      <t>899</t>
    </r>
  </si>
  <si>
    <r>
      <rPr>
        <sz val="9"/>
        <rFont val="Arial Narrow"/>
        <family val="2"/>
        <charset val="204"/>
      </rPr>
      <t>9114</t>
    </r>
  </si>
  <si>
    <r>
      <rPr>
        <sz val="9"/>
        <rFont val="Arial Narrow"/>
        <family val="2"/>
        <charset val="204"/>
      </rPr>
      <t>9115</t>
    </r>
  </si>
  <si>
    <r>
      <rPr>
        <sz val="9"/>
        <rFont val="Arial Narrow"/>
        <family val="2"/>
        <charset val="204"/>
      </rPr>
      <t>9168</t>
    </r>
  </si>
  <si>
    <r>
      <rPr>
        <sz val="9"/>
        <rFont val="Arial Narrow"/>
        <family val="2"/>
        <charset val="204"/>
      </rPr>
      <t>9737</t>
    </r>
  </si>
  <si>
    <r>
      <rPr>
        <sz val="9"/>
        <rFont val="Arial Narrow"/>
        <family val="2"/>
        <charset val="204"/>
      </rPr>
      <t>9738</t>
    </r>
  </si>
  <si>
    <r>
      <rPr>
        <sz val="9"/>
        <rFont val="Arial Narrow"/>
        <family val="2"/>
        <charset val="204"/>
      </rPr>
      <t>9740</t>
    </r>
  </si>
  <si>
    <r>
      <rPr>
        <sz val="9"/>
        <rFont val="Arial Narrow"/>
        <family val="2"/>
        <charset val="204"/>
      </rPr>
      <t>9741</t>
    </r>
  </si>
  <si>
    <r>
      <rPr>
        <sz val="9"/>
        <rFont val="Arial Narrow"/>
        <family val="2"/>
        <charset val="204"/>
      </rPr>
      <t>9742</t>
    </r>
  </si>
  <si>
    <r>
      <rPr>
        <sz val="9"/>
        <rFont val="Arial Narrow"/>
        <family val="2"/>
        <charset val="204"/>
      </rPr>
      <t>9743</t>
    </r>
  </si>
  <si>
    <r>
      <rPr>
        <sz val="9"/>
        <rFont val="Arial Narrow"/>
        <family val="2"/>
        <charset val="204"/>
      </rPr>
      <t>9747</t>
    </r>
  </si>
  <si>
    <r>
      <rPr>
        <sz val="9"/>
        <rFont val="Arial Narrow"/>
        <family val="2"/>
        <charset val="204"/>
      </rPr>
      <t>9748</t>
    </r>
  </si>
  <si>
    <r>
      <rPr>
        <sz val="9"/>
        <rFont val="Arial Narrow"/>
        <family val="2"/>
        <charset val="204"/>
      </rPr>
      <t>9752</t>
    </r>
  </si>
  <si>
    <r>
      <rPr>
        <sz val="9"/>
        <rFont val="Arial Narrow"/>
        <family val="2"/>
        <charset val="204"/>
      </rPr>
      <t>9801</t>
    </r>
  </si>
  <si>
    <r>
      <rPr>
        <sz val="9"/>
        <rFont val="Arial Narrow"/>
        <family val="2"/>
        <charset val="204"/>
      </rPr>
      <t>1059</t>
    </r>
  </si>
  <si>
    <r>
      <rPr>
        <sz val="9"/>
        <rFont val="Arial Narrow"/>
        <family val="2"/>
        <charset val="204"/>
      </rPr>
      <t>687</t>
    </r>
  </si>
  <si>
    <r>
      <rPr>
        <sz val="9"/>
        <rFont val="Arial Narrow"/>
        <family val="2"/>
        <charset val="204"/>
      </rPr>
      <t>776</t>
    </r>
  </si>
  <si>
    <r>
      <rPr>
        <sz val="9"/>
        <rFont val="Arial Narrow"/>
        <family val="2"/>
        <charset val="204"/>
      </rPr>
      <t>868</t>
    </r>
  </si>
  <si>
    <r>
      <rPr>
        <sz val="9"/>
        <rFont val="Arial Narrow"/>
        <family val="2"/>
        <charset val="204"/>
      </rPr>
      <t>004</t>
    </r>
  </si>
  <si>
    <r>
      <rPr>
        <sz val="9"/>
        <rFont val="Arial Narrow"/>
        <family val="2"/>
        <charset val="204"/>
      </rPr>
      <t>005</t>
    </r>
  </si>
  <si>
    <r>
      <rPr>
        <sz val="9"/>
        <rFont val="Arial Narrow"/>
        <family val="2"/>
        <charset val="204"/>
      </rPr>
      <t>680</t>
    </r>
  </si>
  <si>
    <r>
      <rPr>
        <sz val="9"/>
        <rFont val="Arial Narrow"/>
        <family val="2"/>
        <charset val="204"/>
      </rPr>
      <t>0693</t>
    </r>
  </si>
  <si>
    <r>
      <rPr>
        <sz val="9"/>
        <rFont val="Arial Narrow"/>
        <family val="2"/>
        <charset val="204"/>
      </rPr>
      <t>0694</t>
    </r>
  </si>
  <si>
    <r>
      <rPr>
        <sz val="9"/>
        <rFont val="Arial Narrow"/>
        <family val="2"/>
        <charset val="204"/>
      </rPr>
      <t>696</t>
    </r>
  </si>
  <si>
    <r>
      <rPr>
        <sz val="9"/>
        <rFont val="Arial Narrow"/>
        <family val="2"/>
        <charset val="204"/>
      </rPr>
      <t>701</t>
    </r>
  </si>
  <si>
    <r>
      <rPr>
        <sz val="9"/>
        <rFont val="Arial Narrow"/>
        <family val="2"/>
        <charset val="204"/>
      </rPr>
      <t>711</t>
    </r>
  </si>
  <si>
    <r>
      <rPr>
        <sz val="9"/>
        <rFont val="Arial Narrow"/>
        <family val="2"/>
        <charset val="204"/>
      </rPr>
      <t>716</t>
    </r>
  </si>
  <si>
    <r>
      <rPr>
        <sz val="9"/>
        <rFont val="Arial Narrow"/>
        <family val="2"/>
        <charset val="204"/>
      </rPr>
      <t>721</t>
    </r>
  </si>
  <si>
    <r>
      <rPr>
        <sz val="9"/>
        <rFont val="Arial Narrow"/>
        <family val="2"/>
        <charset val="204"/>
      </rPr>
      <t>811</t>
    </r>
  </si>
  <si>
    <r>
      <rPr>
        <sz val="9"/>
        <rFont val="Arial Narrow"/>
        <family val="2"/>
        <charset val="204"/>
      </rPr>
      <t>петиция зеленая</t>
    </r>
  </si>
  <si>
    <r>
      <rPr>
        <sz val="9"/>
        <rFont val="Arial Narrow"/>
        <family val="2"/>
        <charset val="204"/>
      </rPr>
      <t>венето</t>
    </r>
  </si>
  <si>
    <r>
      <rPr>
        <sz val="9"/>
        <rFont val="Arial Narrow"/>
        <family val="2"/>
        <charset val="204"/>
      </rPr>
      <t>миланский мрамор</t>
    </r>
  </si>
  <si>
    <r>
      <rPr>
        <sz val="9"/>
        <rFont val="Arial Narrow"/>
        <family val="2"/>
        <charset val="204"/>
      </rPr>
      <t>кунгур</t>
    </r>
  </si>
  <si>
    <r>
      <rPr>
        <sz val="9"/>
        <rFont val="Arial Narrow"/>
        <family val="2"/>
        <charset val="204"/>
      </rPr>
      <t>агат белый</t>
    </r>
  </si>
  <si>
    <r>
      <rPr>
        <sz val="9"/>
        <rFont val="Arial Narrow"/>
        <family val="2"/>
        <charset val="204"/>
      </rPr>
      <t>агат бежевый</t>
    </r>
  </si>
  <si>
    <r>
      <rPr>
        <sz val="9"/>
        <rFont val="Arial Narrow"/>
        <family val="2"/>
        <charset val="204"/>
      </rPr>
      <t>маракайбо</t>
    </r>
  </si>
  <si>
    <r>
      <rPr>
        <sz val="9"/>
        <rFont val="Arial Narrow"/>
        <family val="2"/>
        <charset val="204"/>
      </rPr>
      <t>банвол</t>
    </r>
  </si>
  <si>
    <r>
      <rPr>
        <sz val="9"/>
        <rFont val="Arial Narrow"/>
        <family val="2"/>
        <charset val="204"/>
      </rPr>
      <t>мрамор Кения</t>
    </r>
  </si>
  <si>
    <r>
      <rPr>
        <sz val="9"/>
        <rFont val="Arial Narrow"/>
        <family val="2"/>
        <charset val="204"/>
      </rPr>
      <t>альпийский сланец</t>
    </r>
  </si>
  <si>
    <r>
      <rPr>
        <sz val="9"/>
        <rFont val="Arial Narrow"/>
        <family val="2"/>
        <charset val="204"/>
      </rPr>
      <t>бьянко маркуина</t>
    </r>
  </si>
  <si>
    <r>
      <rPr>
        <sz val="9"/>
        <rFont val="Arial Narrow"/>
        <family val="2"/>
        <charset val="204"/>
      </rPr>
      <t>пандора</t>
    </r>
  </si>
  <si>
    <r>
      <rPr>
        <sz val="9"/>
        <rFont val="Arial Narrow"/>
        <family val="2"/>
        <charset val="204"/>
      </rPr>
      <t>азов</t>
    </r>
  </si>
  <si>
    <r>
      <rPr>
        <sz val="9"/>
        <rFont val="Arial Narrow"/>
        <family val="2"/>
        <charset val="204"/>
      </rPr>
      <t>азул оникс</t>
    </r>
  </si>
  <si>
    <r>
      <rPr>
        <sz val="9"/>
        <rFont val="Arial Narrow"/>
        <family val="2"/>
        <charset val="204"/>
      </rPr>
      <t>каспий золотой</t>
    </r>
  </si>
  <si>
    <r>
      <rPr>
        <sz val="9"/>
        <rFont val="Arial Narrow"/>
        <family val="2"/>
        <charset val="204"/>
      </rPr>
      <t>каспий серый</t>
    </r>
  </si>
  <si>
    <r>
      <rPr>
        <sz val="9"/>
        <rFont val="Arial Narrow"/>
        <family val="2"/>
        <charset val="204"/>
      </rPr>
      <t>ракушечник</t>
    </r>
  </si>
  <si>
    <r>
      <rPr>
        <sz val="9"/>
        <rFont val="Arial Narrow"/>
        <family val="2"/>
        <charset val="204"/>
      </rPr>
      <t>тасос</t>
    </r>
  </si>
  <si>
    <r>
      <rPr>
        <sz val="9"/>
        <rFont val="Arial Narrow"/>
        <family val="2"/>
        <charset val="204"/>
      </rPr>
      <t>ювенский мрамор</t>
    </r>
  </si>
  <si>
    <r>
      <rPr>
        <sz val="9"/>
        <rFont val="Arial Narrow"/>
        <family val="2"/>
        <charset val="204"/>
      </rPr>
      <t>сиена</t>
    </r>
  </si>
  <si>
    <r>
      <rPr>
        <sz val="9"/>
        <rFont val="Arial Narrow"/>
        <family val="2"/>
        <charset val="204"/>
      </rPr>
      <t>мрамор каррара</t>
    </r>
  </si>
  <si>
    <r>
      <rPr>
        <sz val="9"/>
        <rFont val="Arial Narrow"/>
        <family val="2"/>
        <charset val="204"/>
      </rPr>
      <t>оникс мраморный</t>
    </r>
  </si>
  <si>
    <r>
      <rPr>
        <sz val="9"/>
        <rFont val="Arial Narrow"/>
        <family val="2"/>
        <charset val="204"/>
      </rPr>
      <t>тиамат</t>
    </r>
  </si>
  <si>
    <r>
      <rPr>
        <sz val="9"/>
        <rFont val="Arial Narrow"/>
        <family val="2"/>
        <charset val="204"/>
      </rPr>
      <t>вельдский сланец</t>
    </r>
  </si>
  <si>
    <r>
      <rPr>
        <sz val="9"/>
        <rFont val="Arial Narrow"/>
        <family val="2"/>
        <charset val="204"/>
      </rPr>
      <t>королевский опал</t>
    </r>
  </si>
  <si>
    <r>
      <rPr>
        <sz val="9"/>
        <rFont val="Arial Narrow"/>
        <family val="2"/>
        <charset val="204"/>
      </rPr>
      <t>королевский опал светлый</t>
    </r>
  </si>
  <si>
    <r>
      <rPr>
        <sz val="9"/>
        <rFont val="Arial Narrow"/>
        <family val="2"/>
        <charset val="204"/>
      </rPr>
      <t>черный гранит</t>
    </r>
  </si>
  <si>
    <r>
      <rPr>
        <sz val="9"/>
        <rFont val="Arial Narrow"/>
        <family val="2"/>
        <charset val="204"/>
      </rPr>
      <t>мрамор альберика</t>
    </r>
  </si>
  <si>
    <r>
      <rPr>
        <sz val="9"/>
        <rFont val="Arial Narrow"/>
        <family val="2"/>
        <charset val="204"/>
      </rPr>
      <t>капри светлый</t>
    </r>
  </si>
  <si>
    <r>
      <rPr>
        <sz val="9"/>
        <rFont val="Arial Narrow"/>
        <family val="2"/>
        <charset val="204"/>
      </rPr>
      <t>мрамор верона</t>
    </r>
  </si>
  <si>
    <r>
      <rPr>
        <sz val="9"/>
        <rFont val="Arial Narrow"/>
        <family val="2"/>
        <charset val="204"/>
      </rPr>
      <t>оникс бежевый</t>
    </r>
  </si>
  <si>
    <r>
      <rPr>
        <sz val="9"/>
        <rFont val="Arial Narrow"/>
        <family val="2"/>
        <charset val="204"/>
      </rPr>
      <t>мрамор белый</t>
    </r>
  </si>
  <si>
    <r>
      <rPr>
        <sz val="9"/>
        <rFont val="Arial Narrow"/>
        <family val="2"/>
        <charset val="204"/>
      </rPr>
      <t>гранит сардинский</t>
    </r>
  </si>
  <si>
    <r>
      <rPr>
        <sz val="9"/>
        <rFont val="Arial Narrow"/>
        <family val="2"/>
        <charset val="204"/>
      </rPr>
      <t>травертин</t>
    </r>
  </si>
  <si>
    <r>
      <rPr>
        <sz val="9"/>
        <rFont val="Arial Narrow"/>
        <family val="2"/>
        <charset val="204"/>
      </rPr>
      <t>песчаник</t>
    </r>
  </si>
  <si>
    <r>
      <rPr>
        <sz val="9"/>
        <rFont val="Arial Narrow"/>
        <family val="2"/>
        <charset val="204"/>
      </rPr>
      <t>адамит</t>
    </r>
  </si>
  <si>
    <r>
      <rPr>
        <sz val="9"/>
        <rFont val="Arial Narrow"/>
        <family val="2"/>
        <charset val="204"/>
      </rPr>
      <t>браун стоун</t>
    </r>
  </si>
  <si>
    <r>
      <rPr>
        <sz val="9"/>
        <rFont val="Arial Narrow"/>
        <family val="2"/>
        <charset val="204"/>
      </rPr>
      <t>мозаика</t>
    </r>
  </si>
  <si>
    <r>
      <rPr>
        <sz val="9"/>
        <rFont val="Arial Narrow"/>
        <family val="2"/>
        <charset val="204"/>
      </rPr>
      <t>арамболь</t>
    </r>
  </si>
  <si>
    <r>
      <rPr>
        <sz val="9"/>
        <rFont val="Arial Narrow"/>
        <family val="2"/>
        <charset val="204"/>
      </rPr>
      <t>калангут</t>
    </r>
  </si>
  <si>
    <r>
      <rPr>
        <sz val="9"/>
        <rFont val="Arial Narrow"/>
        <family val="2"/>
        <charset val="204"/>
      </rPr>
      <t>мрамор адель</t>
    </r>
  </si>
  <si>
    <r>
      <rPr>
        <sz val="9"/>
        <rFont val="Arial Narrow"/>
        <family val="2"/>
        <charset val="204"/>
      </rPr>
      <t>мрамор небиа</t>
    </r>
  </si>
  <si>
    <r>
      <rPr>
        <sz val="9"/>
        <rFont val="Arial Narrow"/>
        <family val="2"/>
        <charset val="204"/>
      </rPr>
      <t>джайпур</t>
    </r>
  </si>
  <si>
    <r>
      <rPr>
        <sz val="9"/>
        <rFont val="Arial Narrow"/>
        <family val="2"/>
        <charset val="204"/>
      </rPr>
      <t>мрамор серый</t>
    </r>
  </si>
  <si>
    <r>
      <rPr>
        <sz val="9"/>
        <rFont val="Arial Narrow"/>
        <family val="2"/>
        <charset val="204"/>
      </rPr>
      <t>обсидиан</t>
    </r>
  </si>
  <si>
    <r>
      <rPr>
        <sz val="9"/>
        <rFont val="Arial Narrow"/>
        <family val="2"/>
        <charset val="204"/>
      </rPr>
      <t>роза альба</t>
    </r>
  </si>
  <si>
    <r>
      <rPr>
        <sz val="9"/>
        <rFont val="Arial Narrow"/>
        <family val="2"/>
        <charset val="204"/>
      </rPr>
      <t>сонора</t>
    </r>
  </si>
  <si>
    <r>
      <rPr>
        <sz val="9"/>
        <rFont val="Arial Narrow"/>
        <family val="2"/>
        <charset val="204"/>
      </rPr>
      <t>форсида</t>
    </r>
  </si>
  <si>
    <r>
      <rPr>
        <sz val="9"/>
        <rFont val="Arial Narrow"/>
        <family val="2"/>
        <charset val="204"/>
      </rPr>
      <t>семолина бежевая</t>
    </r>
  </si>
  <si>
    <r>
      <rPr>
        <sz val="9"/>
        <rFont val="Arial Narrow"/>
        <family val="2"/>
        <charset val="204"/>
      </rPr>
      <t>калипсо</t>
    </r>
  </si>
  <si>
    <r>
      <rPr>
        <sz val="9"/>
        <rFont val="Arial Narrow"/>
        <family val="2"/>
        <charset val="204"/>
      </rPr>
      <t>бронза</t>
    </r>
  </si>
  <si>
    <r>
      <rPr>
        <sz val="9"/>
        <rFont val="Arial Narrow"/>
        <family val="2"/>
        <charset val="204"/>
      </rPr>
      <t>серебро</t>
    </r>
  </si>
  <si>
    <r>
      <rPr>
        <sz val="9"/>
        <rFont val="Arial Narrow"/>
        <family val="2"/>
        <charset val="204"/>
      </rPr>
      <t>алмаз черный</t>
    </r>
  </si>
  <si>
    <r>
      <rPr>
        <sz val="9"/>
        <rFont val="Arial Narrow"/>
        <family val="2"/>
        <charset val="204"/>
      </rPr>
      <t>колумбийское золото</t>
    </r>
  </si>
  <si>
    <r>
      <rPr>
        <sz val="9"/>
        <rFont val="Arial Narrow"/>
        <family val="2"/>
        <charset val="204"/>
      </rPr>
      <t>бетон</t>
    </r>
  </si>
  <si>
    <r>
      <rPr>
        <sz val="9"/>
        <rFont val="Arial Narrow"/>
        <family val="2"/>
        <charset val="204"/>
      </rPr>
      <t>алмаз светлый</t>
    </r>
  </si>
  <si>
    <r>
      <rPr>
        <sz val="9"/>
        <rFont val="Arial Narrow"/>
        <family val="2"/>
        <charset val="204"/>
      </rPr>
      <t>алмаз фантазийный</t>
    </r>
  </si>
  <si>
    <r>
      <rPr>
        <sz val="9"/>
        <rFont val="Arial Narrow"/>
        <family val="2"/>
        <charset val="204"/>
      </rPr>
      <t>лен</t>
    </r>
  </si>
  <si>
    <r>
      <rPr>
        <sz val="9"/>
        <rFont val="Arial Narrow"/>
        <family val="2"/>
        <charset val="204"/>
      </rPr>
      <t>виндзор</t>
    </r>
  </si>
  <si>
    <r>
      <rPr>
        <sz val="9"/>
        <rFont val="Arial Narrow"/>
        <family val="2"/>
        <charset val="204"/>
      </rPr>
      <t>маренго</t>
    </r>
  </si>
  <si>
    <r>
      <rPr>
        <sz val="9"/>
        <rFont val="Arial Narrow"/>
        <family val="2"/>
        <charset val="204"/>
      </rPr>
      <t>цемент</t>
    </r>
  </si>
  <si>
    <r>
      <rPr>
        <sz val="9"/>
        <rFont val="Arial Narrow"/>
        <family val="2"/>
        <charset val="204"/>
      </rPr>
      <t>альпийский шифер</t>
    </r>
  </si>
  <si>
    <r>
      <rPr>
        <sz val="9"/>
        <rFont val="Arial Narrow"/>
        <family val="2"/>
        <charset val="204"/>
      </rPr>
      <t>линум</t>
    </r>
  </si>
  <si>
    <r>
      <rPr>
        <sz val="9"/>
        <rFont val="Arial Narrow"/>
        <family val="2"/>
        <charset val="204"/>
      </rPr>
      <t>812</t>
    </r>
  </si>
  <si>
    <r>
      <rPr>
        <sz val="9"/>
        <rFont val="Arial Narrow"/>
        <family val="2"/>
        <charset val="204"/>
      </rPr>
      <t>813</t>
    </r>
  </si>
  <si>
    <r>
      <rPr>
        <sz val="9"/>
        <rFont val="Arial Narrow"/>
        <family val="2"/>
        <charset val="204"/>
      </rPr>
      <t>920</t>
    </r>
  </si>
  <si>
    <r>
      <rPr>
        <sz val="9"/>
        <rFont val="Arial Narrow"/>
        <family val="2"/>
        <charset val="204"/>
      </rPr>
      <t>921</t>
    </r>
  </si>
  <si>
    <r>
      <rPr>
        <sz val="9"/>
        <rFont val="Arial Narrow"/>
        <family val="2"/>
        <charset val="204"/>
      </rPr>
      <t>937</t>
    </r>
  </si>
  <si>
    <r>
      <rPr>
        <sz val="9"/>
        <rFont val="Arial Narrow"/>
        <family val="2"/>
        <charset val="204"/>
      </rPr>
      <t>938</t>
    </r>
  </si>
  <si>
    <r>
      <rPr>
        <sz val="9"/>
        <rFont val="Arial Narrow"/>
        <family val="2"/>
        <charset val="204"/>
      </rPr>
      <t>939</t>
    </r>
  </si>
  <si>
    <r>
      <rPr>
        <sz val="9"/>
        <rFont val="Arial Narrow"/>
        <family val="2"/>
        <charset val="204"/>
      </rPr>
      <t>941</t>
    </r>
  </si>
  <si>
    <r>
      <rPr>
        <sz val="9"/>
        <rFont val="Arial Narrow"/>
        <family val="2"/>
        <charset val="204"/>
      </rPr>
      <t>946</t>
    </r>
  </si>
  <si>
    <r>
      <rPr>
        <sz val="9"/>
        <rFont val="Arial Narrow"/>
        <family val="2"/>
        <charset val="204"/>
      </rPr>
      <t>947</t>
    </r>
  </si>
  <si>
    <r>
      <rPr>
        <sz val="9"/>
        <rFont val="Arial Narrow"/>
        <family val="2"/>
        <charset val="204"/>
      </rPr>
      <t>1305</t>
    </r>
  </si>
  <si>
    <r>
      <rPr>
        <sz val="9"/>
        <rFont val="Arial Narrow"/>
        <family val="2"/>
        <charset val="204"/>
      </rPr>
      <t>719</t>
    </r>
  </si>
  <si>
    <r>
      <rPr>
        <sz val="9"/>
        <rFont val="Arial Narrow"/>
        <family val="2"/>
        <charset val="204"/>
      </rPr>
      <t>722</t>
    </r>
  </si>
  <si>
    <r>
      <rPr>
        <sz val="9"/>
        <rFont val="Arial Narrow"/>
        <family val="2"/>
        <charset val="204"/>
      </rPr>
      <t>729</t>
    </r>
  </si>
  <si>
    <r>
      <rPr>
        <sz val="9"/>
        <rFont val="Arial Narrow"/>
        <family val="2"/>
        <charset val="204"/>
      </rPr>
      <t>734</t>
    </r>
  </si>
  <si>
    <r>
      <rPr>
        <sz val="9"/>
        <rFont val="Arial Narrow"/>
        <family val="2"/>
        <charset val="204"/>
      </rPr>
      <t>735</t>
    </r>
  </si>
  <si>
    <r>
      <rPr>
        <sz val="9"/>
        <rFont val="Arial Narrow"/>
        <family val="2"/>
        <charset val="204"/>
      </rPr>
      <t>101</t>
    </r>
  </si>
  <si>
    <r>
      <rPr>
        <sz val="9"/>
        <rFont val="Arial Narrow"/>
        <family val="2"/>
        <charset val="204"/>
      </rPr>
      <t>109</t>
    </r>
  </si>
  <si>
    <r>
      <rPr>
        <sz val="9"/>
        <rFont val="Arial Narrow"/>
        <family val="2"/>
        <charset val="204"/>
      </rPr>
      <t>110</t>
    </r>
  </si>
  <si>
    <r>
      <rPr>
        <sz val="9"/>
        <rFont val="Arial Narrow"/>
        <family val="2"/>
        <charset val="204"/>
      </rPr>
      <t>113</t>
    </r>
  </si>
  <si>
    <r>
      <rPr>
        <sz val="9"/>
        <rFont val="Arial Narrow"/>
        <family val="2"/>
        <charset val="204"/>
      </rPr>
      <t>1304</t>
    </r>
  </si>
  <si>
    <r>
      <rPr>
        <sz val="9"/>
        <rFont val="Arial Narrow"/>
        <family val="2"/>
        <charset val="204"/>
      </rPr>
      <t>3004</t>
    </r>
  </si>
  <si>
    <r>
      <rPr>
        <sz val="9"/>
        <rFont val="Arial Narrow"/>
        <family val="2"/>
        <charset val="204"/>
      </rPr>
      <t>702</t>
    </r>
  </si>
  <si>
    <r>
      <rPr>
        <sz val="9"/>
        <rFont val="Arial Narrow"/>
        <family val="2"/>
        <charset val="204"/>
      </rPr>
      <t>704</t>
    </r>
  </si>
  <si>
    <r>
      <rPr>
        <sz val="9"/>
        <rFont val="Arial Narrow"/>
        <family val="2"/>
        <charset val="204"/>
      </rPr>
      <t>706</t>
    </r>
  </si>
  <si>
    <r>
      <rPr>
        <sz val="9"/>
        <rFont val="Arial Narrow"/>
        <family val="2"/>
        <charset val="204"/>
      </rPr>
      <t>707</t>
    </r>
  </si>
  <si>
    <r>
      <rPr>
        <sz val="9"/>
        <rFont val="Arial Narrow"/>
        <family val="2"/>
        <charset val="204"/>
      </rPr>
      <t>713</t>
    </r>
  </si>
  <si>
    <r>
      <rPr>
        <sz val="9"/>
        <rFont val="Arial Narrow"/>
        <family val="2"/>
        <charset val="204"/>
      </rPr>
      <t>730</t>
    </r>
  </si>
  <si>
    <r>
      <rPr>
        <sz val="9"/>
        <rFont val="Arial Narrow"/>
        <family val="2"/>
        <charset val="204"/>
      </rPr>
      <t>731</t>
    </r>
  </si>
  <si>
    <r>
      <rPr>
        <sz val="9"/>
        <rFont val="Arial Narrow"/>
        <family val="2"/>
        <charset val="204"/>
      </rPr>
      <t>803</t>
    </r>
  </si>
  <si>
    <r>
      <rPr>
        <sz val="9"/>
        <rFont val="Arial Narrow"/>
        <family val="2"/>
        <charset val="204"/>
      </rPr>
      <t>898</t>
    </r>
  </si>
  <si>
    <r>
      <rPr>
        <sz val="9"/>
        <rFont val="Arial Narrow"/>
        <family val="2"/>
        <charset val="204"/>
      </rPr>
      <t>904</t>
    </r>
  </si>
  <si>
    <r>
      <rPr>
        <sz val="9"/>
        <rFont val="Arial Narrow"/>
        <family val="2"/>
        <charset val="204"/>
      </rPr>
      <t>908</t>
    </r>
  </si>
  <si>
    <r>
      <rPr>
        <sz val="9"/>
        <rFont val="Arial Narrow"/>
        <family val="2"/>
        <charset val="204"/>
      </rPr>
      <t>927</t>
    </r>
  </si>
  <si>
    <r>
      <rPr>
        <sz val="9"/>
        <rFont val="Arial Narrow"/>
        <family val="2"/>
        <charset val="204"/>
      </rPr>
      <t>928</t>
    </r>
  </si>
  <si>
    <r>
      <rPr>
        <sz val="9"/>
        <rFont val="Arial Narrow"/>
        <family val="2"/>
        <charset val="204"/>
      </rPr>
      <t>929</t>
    </r>
  </si>
  <si>
    <r>
      <rPr>
        <sz val="9"/>
        <rFont val="Arial Narrow"/>
        <family val="2"/>
        <charset val="204"/>
      </rPr>
      <t>930</t>
    </r>
  </si>
  <si>
    <r>
      <rPr>
        <sz val="9"/>
        <rFont val="Arial Narrow"/>
        <family val="2"/>
        <charset val="204"/>
      </rPr>
      <t>931</t>
    </r>
  </si>
  <si>
    <r>
      <rPr>
        <sz val="9"/>
        <rFont val="Arial Narrow"/>
        <family val="2"/>
        <charset val="204"/>
      </rPr>
      <t>932</t>
    </r>
  </si>
  <si>
    <r>
      <rPr>
        <sz val="9"/>
        <rFont val="Arial Narrow"/>
        <family val="2"/>
        <charset val="204"/>
      </rPr>
      <t>933</t>
    </r>
  </si>
  <si>
    <r>
      <rPr>
        <sz val="9"/>
        <rFont val="Arial Narrow"/>
        <family val="2"/>
        <charset val="204"/>
      </rPr>
      <t>935</t>
    </r>
  </si>
  <si>
    <r>
      <rPr>
        <sz val="9"/>
        <rFont val="Arial Narrow"/>
        <family val="2"/>
        <charset val="204"/>
      </rPr>
      <t>936</t>
    </r>
  </si>
  <si>
    <r>
      <rPr>
        <sz val="9"/>
        <rFont val="Arial Narrow"/>
        <family val="2"/>
        <charset val="204"/>
      </rPr>
      <t>940</t>
    </r>
  </si>
  <si>
    <r>
      <rPr>
        <sz val="9"/>
        <rFont val="Arial Narrow"/>
        <family val="2"/>
        <charset val="204"/>
      </rPr>
      <t>684</t>
    </r>
  </si>
  <si>
    <r>
      <rPr>
        <sz val="9"/>
        <rFont val="Arial Narrow"/>
        <family val="2"/>
        <charset val="204"/>
      </rPr>
      <t>710</t>
    </r>
  </si>
  <si>
    <r>
      <rPr>
        <sz val="9"/>
        <rFont val="Arial Narrow"/>
        <family val="2"/>
        <charset val="204"/>
      </rPr>
      <t>700</t>
    </r>
  </si>
  <si>
    <r>
      <rPr>
        <sz val="9"/>
        <rFont val="Arial Narrow"/>
        <family val="2"/>
        <charset val="204"/>
      </rPr>
      <t>717</t>
    </r>
  </si>
  <si>
    <r>
      <rPr>
        <sz val="9"/>
        <rFont val="Arial Narrow"/>
        <family val="2"/>
        <charset val="204"/>
      </rPr>
      <t>718</t>
    </r>
  </si>
  <si>
    <r>
      <rPr>
        <sz val="9"/>
        <rFont val="Arial Narrow"/>
        <family val="2"/>
        <charset val="204"/>
      </rPr>
      <t>723</t>
    </r>
  </si>
  <si>
    <r>
      <rPr>
        <sz val="9"/>
        <rFont val="Arial Narrow"/>
        <family val="2"/>
        <charset val="204"/>
      </rPr>
      <t>903</t>
    </r>
  </si>
  <si>
    <r>
      <rPr>
        <sz val="9"/>
        <rFont val="Arial Narrow"/>
        <family val="2"/>
        <charset val="204"/>
      </rPr>
      <t>925</t>
    </r>
  </si>
  <si>
    <r>
      <rPr>
        <sz val="9"/>
        <rFont val="Arial Narrow"/>
        <family val="2"/>
        <charset val="204"/>
      </rPr>
      <t>926</t>
    </r>
  </si>
  <si>
    <r>
      <rPr>
        <sz val="9"/>
        <rFont val="Arial Narrow"/>
        <family val="2"/>
        <charset val="204"/>
      </rPr>
      <t>107</t>
    </r>
  </si>
  <si>
    <r>
      <rPr>
        <sz val="9"/>
        <rFont val="Arial Narrow"/>
        <family val="2"/>
        <charset val="204"/>
      </rPr>
      <t>692</t>
    </r>
  </si>
  <si>
    <r>
      <rPr>
        <sz val="9"/>
        <rFont val="Arial Narrow"/>
        <family val="2"/>
        <charset val="204"/>
      </rPr>
      <t>809</t>
    </r>
  </si>
  <si>
    <r>
      <rPr>
        <sz val="9"/>
        <rFont val="Arial Narrow"/>
        <family val="2"/>
        <charset val="204"/>
      </rPr>
      <t>105</t>
    </r>
  </si>
  <si>
    <r>
      <rPr>
        <sz val="9"/>
        <rFont val="Arial Narrow"/>
        <family val="2"/>
        <charset val="204"/>
      </rPr>
      <t>106</t>
    </r>
  </si>
  <si>
    <r>
      <rPr>
        <sz val="9"/>
        <rFont val="Arial Narrow"/>
        <family val="2"/>
        <charset val="204"/>
      </rPr>
      <t>726</t>
    </r>
  </si>
  <si>
    <r>
      <rPr>
        <sz val="9"/>
        <rFont val="Arial Narrow"/>
        <family val="2"/>
        <charset val="204"/>
      </rPr>
      <t>844</t>
    </r>
  </si>
  <si>
    <r>
      <rPr>
        <sz val="9"/>
        <rFont val="Arial Narrow"/>
        <family val="2"/>
        <charset val="204"/>
      </rPr>
      <t>104</t>
    </r>
  </si>
  <si>
    <r>
      <rPr>
        <sz val="9"/>
        <rFont val="Arial Narrow"/>
        <family val="2"/>
        <charset val="204"/>
      </rPr>
      <t>720</t>
    </r>
  </si>
  <si>
    <r>
      <rPr>
        <sz val="9"/>
        <rFont val="Arial Narrow"/>
        <family val="2"/>
        <charset val="204"/>
      </rPr>
      <t>3401</t>
    </r>
  </si>
  <si>
    <r>
      <rPr>
        <sz val="9"/>
        <rFont val="Arial Narrow"/>
        <family val="2"/>
        <charset val="204"/>
      </rPr>
      <t>725</t>
    </r>
  </si>
  <si>
    <t>Цена м2 декоративные ЛДСП</t>
  </si>
  <si>
    <t>Цена м2 декоративные система 3D ЛДСП</t>
  </si>
  <si>
    <t>Цена м2 противопожарные HPL пластик + ГСП</t>
  </si>
  <si>
    <t>Цена м2 противопожарные система 3D HPL пластик + ГСП</t>
  </si>
  <si>
    <t xml:space="preserve">Цена м2 декоративные МДФ + шпон </t>
  </si>
  <si>
    <t>Цена м2 декоративные система 3D МДФ + шпон</t>
  </si>
  <si>
    <t>Цена м2 противопожарные ГСП + шпон</t>
  </si>
  <si>
    <t>Цена м2 противопожарные система 3D ГСП + шпон</t>
  </si>
  <si>
    <t xml:space="preserve">Накладной алюминиевый профиль П16/4 крышка </t>
  </si>
  <si>
    <t>Алюминиевый профиль - держатель для накладных профилей П16/8 и П16/4</t>
  </si>
  <si>
    <t>Цена сырой без покрытия. за мп</t>
  </si>
  <si>
    <t>Цена   покрытия. за мп</t>
  </si>
  <si>
    <t>не требует</t>
  </si>
  <si>
    <t>2750*600*12 (14)</t>
  </si>
  <si>
    <t>цена за шпон + каэфицеент работ 1000 руб.</t>
  </si>
  <si>
    <t>Профиль универсальный ОсноваДел якарь R14</t>
  </si>
  <si>
    <t>Профиль врезной Основадел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</si>
</sst>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мм&quot;"/>
    <numFmt numFmtId="165" formatCode="#,##0&quot;р.&quot;;[Red]\-#,##0&quot;р.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 tint="0.34998626667073579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Arial Narrow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4" fillId="0" borderId="0"/>
    <xf numFmtId="0" fontId="5" fillId="0" borderId="0"/>
  </cellStyleXfs>
  <cellXfs count="50">
    <xf numFmtId="0" fontId="0" fillId="0" borderId="0" xfId="0"/>
    <xf numFmtId="1" fontId="0" fillId="0" borderId="0" xfId="0" applyNumberFormat="1"/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0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7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" fontId="8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/>
    <xf numFmtId="0" fontId="7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justify"/>
    </xf>
    <xf numFmtId="1" fontId="8" fillId="6" borderId="6" xfId="0" applyNumberFormat="1" applyFont="1" applyFill="1" applyBorder="1" applyAlignment="1">
      <alignment horizontal="center" vertical="center"/>
    </xf>
    <xf numFmtId="1" fontId="8" fillId="3" borderId="0" xfId="0" applyNumberFormat="1" applyFont="1" applyFill="1" applyBorder="1" applyAlignment="1">
      <alignment horizontal="center" vertical="center"/>
    </xf>
    <xf numFmtId="1" fontId="0" fillId="0" borderId="6" xfId="0" applyNumberFormat="1" applyBorder="1"/>
    <xf numFmtId="1" fontId="0" fillId="0" borderId="0" xfId="0" applyNumberFormat="1" applyBorder="1"/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3" borderId="8" xfId="0" applyFill="1" applyBorder="1"/>
    <xf numFmtId="165" fontId="10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0" fontId="10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0" xfId="0" applyNumberFormat="1"/>
    <xf numFmtId="0" fontId="10" fillId="3" borderId="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wrapText="1"/>
    </xf>
    <xf numFmtId="0" fontId="9" fillId="7" borderId="10" xfId="0" applyFont="1" applyFill="1" applyBorder="1" applyAlignment="1">
      <alignment horizont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8">
    <cellStyle name="Standard 2" xfId="2"/>
    <cellStyle name="Standard 2 2" xfId="1"/>
    <cellStyle name="Standard 2 3" xfId="5"/>
    <cellStyle name="Обычный" xfId="0" builtinId="0"/>
    <cellStyle name="Обычный 2" xfId="7"/>
    <cellStyle name="Обычный 3" xfId="4"/>
    <cellStyle name="Обычный 4" xfId="3"/>
    <cellStyle name="Обычный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14</xdr:row>
      <xdr:rowOff>26670</xdr:rowOff>
    </xdr:from>
    <xdr:to>
      <xdr:col>3</xdr:col>
      <xdr:colOff>1127760</xdr:colOff>
      <xdr:row>14</xdr:row>
      <xdr:rowOff>739140</xdr:rowOff>
    </xdr:to>
    <xdr:pic>
      <xdr:nvPicPr>
        <xdr:cNvPr id="219" name="Picture 8" descr="http://www.furnitu.ru/img/catalog/prof_2_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027670"/>
          <a:ext cx="765810" cy="71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7</xdr:row>
      <xdr:rowOff>38100</xdr:rowOff>
    </xdr:from>
    <xdr:to>
      <xdr:col>3</xdr:col>
      <xdr:colOff>1219200</xdr:colOff>
      <xdr:row>7</xdr:row>
      <xdr:rowOff>735330</xdr:rowOff>
    </xdr:to>
    <xdr:pic>
      <xdr:nvPicPr>
        <xdr:cNvPr id="220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2705100"/>
          <a:ext cx="101346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10</xdr:row>
      <xdr:rowOff>45720</xdr:rowOff>
    </xdr:from>
    <xdr:to>
      <xdr:col>3</xdr:col>
      <xdr:colOff>1211580</xdr:colOff>
      <xdr:row>10</xdr:row>
      <xdr:rowOff>742950</xdr:rowOff>
    </xdr:to>
    <xdr:pic>
      <xdr:nvPicPr>
        <xdr:cNvPr id="221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5017770"/>
          <a:ext cx="100584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236220</xdr:colOff>
      <xdr:row>4</xdr:row>
      <xdr:rowOff>30480</xdr:rowOff>
    </xdr:from>
    <xdr:to>
      <xdr:col>3</xdr:col>
      <xdr:colOff>1261110</xdr:colOff>
      <xdr:row>4</xdr:row>
      <xdr:rowOff>746760</xdr:rowOff>
    </xdr:to>
    <xdr:pic>
      <xdr:nvPicPr>
        <xdr:cNvPr id="222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411480"/>
          <a:ext cx="102489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308610</xdr:colOff>
      <xdr:row>13</xdr:row>
      <xdr:rowOff>19050</xdr:rowOff>
    </xdr:from>
    <xdr:to>
      <xdr:col>3</xdr:col>
      <xdr:colOff>1123950</xdr:colOff>
      <xdr:row>13</xdr:row>
      <xdr:rowOff>773430</xdr:rowOff>
    </xdr:to>
    <xdr:pic>
      <xdr:nvPicPr>
        <xdr:cNvPr id="223" name="Рисунок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4810" y="7219950"/>
          <a:ext cx="81534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</xdr:colOff>
      <xdr:row>22</xdr:row>
      <xdr:rowOff>87630</xdr:rowOff>
    </xdr:from>
    <xdr:to>
      <xdr:col>3</xdr:col>
      <xdr:colOff>1043940</xdr:colOff>
      <xdr:row>22</xdr:row>
      <xdr:rowOff>1074420</xdr:rowOff>
    </xdr:to>
    <xdr:pic>
      <xdr:nvPicPr>
        <xdr:cNvPr id="224" name="Рисунок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" y="16657320"/>
          <a:ext cx="1017270" cy="98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83820</xdr:colOff>
      <xdr:row>18</xdr:row>
      <xdr:rowOff>45720</xdr:rowOff>
    </xdr:from>
    <xdr:to>
      <xdr:col>3</xdr:col>
      <xdr:colOff>1108710</xdr:colOff>
      <xdr:row>18</xdr:row>
      <xdr:rowOff>601980</xdr:rowOff>
    </xdr:to>
    <xdr:pic>
      <xdr:nvPicPr>
        <xdr:cNvPr id="225" name="Рисунок 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" y="13186410"/>
          <a:ext cx="102489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102870</xdr:colOff>
      <xdr:row>24</xdr:row>
      <xdr:rowOff>41910</xdr:rowOff>
    </xdr:from>
    <xdr:to>
      <xdr:col>3</xdr:col>
      <xdr:colOff>1188720</xdr:colOff>
      <xdr:row>24</xdr:row>
      <xdr:rowOff>990600</xdr:rowOff>
    </xdr:to>
    <xdr:pic>
      <xdr:nvPicPr>
        <xdr:cNvPr id="226" name="Рисунок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" y="18863310"/>
          <a:ext cx="1085850" cy="948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25</xdr:row>
      <xdr:rowOff>26670</xdr:rowOff>
    </xdr:from>
    <xdr:to>
      <xdr:col>3</xdr:col>
      <xdr:colOff>1131570</xdr:colOff>
      <xdr:row>25</xdr:row>
      <xdr:rowOff>796290</xdr:rowOff>
    </xdr:to>
    <xdr:pic>
      <xdr:nvPicPr>
        <xdr:cNvPr id="227" name="Рисунок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330" y="20219670"/>
          <a:ext cx="92583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</xdr:colOff>
      <xdr:row>26</xdr:row>
      <xdr:rowOff>38100</xdr:rowOff>
    </xdr:from>
    <xdr:to>
      <xdr:col>3</xdr:col>
      <xdr:colOff>979170</xdr:colOff>
      <xdr:row>26</xdr:row>
      <xdr:rowOff>822960</xdr:rowOff>
    </xdr:to>
    <xdr:pic>
      <xdr:nvPicPr>
        <xdr:cNvPr id="228" name="Рисунок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446490"/>
          <a:ext cx="8229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102870</xdr:colOff>
      <xdr:row>27</xdr:row>
      <xdr:rowOff>240030</xdr:rowOff>
    </xdr:from>
    <xdr:to>
      <xdr:col>3</xdr:col>
      <xdr:colOff>1043940</xdr:colOff>
      <xdr:row>27</xdr:row>
      <xdr:rowOff>1097280</xdr:rowOff>
    </xdr:to>
    <xdr:pic>
      <xdr:nvPicPr>
        <xdr:cNvPr id="229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" y="22524720"/>
          <a:ext cx="94107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9</xdr:row>
      <xdr:rowOff>7620</xdr:rowOff>
    </xdr:from>
    <xdr:to>
      <xdr:col>3</xdr:col>
      <xdr:colOff>1211580</xdr:colOff>
      <xdr:row>9</xdr:row>
      <xdr:rowOff>720090</xdr:rowOff>
    </xdr:to>
    <xdr:pic>
      <xdr:nvPicPr>
        <xdr:cNvPr id="230" name="Рисунок 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4236720"/>
          <a:ext cx="1005840" cy="712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6</xdr:row>
      <xdr:rowOff>7620</xdr:rowOff>
    </xdr:from>
    <xdr:to>
      <xdr:col>3</xdr:col>
      <xdr:colOff>1253490</xdr:colOff>
      <xdr:row>6</xdr:row>
      <xdr:rowOff>723900</xdr:rowOff>
    </xdr:to>
    <xdr:pic>
      <xdr:nvPicPr>
        <xdr:cNvPr id="231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912620"/>
          <a:ext cx="102489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12</xdr:row>
      <xdr:rowOff>38100</xdr:rowOff>
    </xdr:from>
    <xdr:to>
      <xdr:col>3</xdr:col>
      <xdr:colOff>1211580</xdr:colOff>
      <xdr:row>12</xdr:row>
      <xdr:rowOff>735330</xdr:rowOff>
    </xdr:to>
    <xdr:pic>
      <xdr:nvPicPr>
        <xdr:cNvPr id="232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6496050"/>
          <a:ext cx="100584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</xdr:colOff>
      <xdr:row>23</xdr:row>
      <xdr:rowOff>91440</xdr:rowOff>
    </xdr:from>
    <xdr:to>
      <xdr:col>3</xdr:col>
      <xdr:colOff>1165860</xdr:colOff>
      <xdr:row>23</xdr:row>
      <xdr:rowOff>838200</xdr:rowOff>
    </xdr:to>
    <xdr:pic>
      <xdr:nvPicPr>
        <xdr:cNvPr id="233" name="Рисунок 19" descr="http://www.furnitu.ru/wa-data/public/shop/products/89/03/389/images/676/676.97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714500" y="18467070"/>
          <a:ext cx="112395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</xdr:colOff>
      <xdr:row>28</xdr:row>
      <xdr:rowOff>64770</xdr:rowOff>
    </xdr:from>
    <xdr:to>
      <xdr:col>3</xdr:col>
      <xdr:colOff>895350</xdr:colOff>
      <xdr:row>28</xdr:row>
      <xdr:rowOff>1478280</xdr:rowOff>
    </xdr:to>
    <xdr:pic>
      <xdr:nvPicPr>
        <xdr:cNvPr id="234" name="Рисунок 20" descr="http://www.furnitu.ru/wa-data/public/shop/products/06/00/6/images/16/16.97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" y="23580090"/>
          <a:ext cx="82296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190500</xdr:colOff>
      <xdr:row>22</xdr:row>
      <xdr:rowOff>95250</xdr:rowOff>
    </xdr:from>
    <xdr:to>
      <xdr:col>8</xdr:col>
      <xdr:colOff>441960</xdr:colOff>
      <xdr:row>22</xdr:row>
      <xdr:rowOff>1264920</xdr:rowOff>
    </xdr:to>
    <xdr:pic>
      <xdr:nvPicPr>
        <xdr:cNvPr id="235" name="Рисунок 21" descr="http://www.furnitu.ru/wa-data/public/shop/products/09/00/9/images/25/25.97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6855440"/>
          <a:ext cx="2049780" cy="1169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331470</xdr:colOff>
      <xdr:row>23</xdr:row>
      <xdr:rowOff>91440</xdr:rowOff>
    </xdr:from>
    <xdr:to>
      <xdr:col>8</xdr:col>
      <xdr:colOff>270510</xdr:colOff>
      <xdr:row>24</xdr:row>
      <xdr:rowOff>803910</xdr:rowOff>
    </xdr:to>
    <xdr:pic>
      <xdr:nvPicPr>
        <xdr:cNvPr id="236" name="Рисунок 22" descr="http://www.furnitu.ru/wa-data/public/shop/products/06/00/6/images/14/14.97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8240" y="15464790"/>
          <a:ext cx="173736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339090</xdr:colOff>
      <xdr:row>26</xdr:row>
      <xdr:rowOff>26670</xdr:rowOff>
    </xdr:from>
    <xdr:to>
      <xdr:col>8</xdr:col>
      <xdr:colOff>114300</xdr:colOff>
      <xdr:row>27</xdr:row>
      <xdr:rowOff>788670</xdr:rowOff>
    </xdr:to>
    <xdr:pic>
      <xdr:nvPicPr>
        <xdr:cNvPr id="237" name="Рисунок 23" descr="http://www.furnitu.ru/wa-data/public/shop/products/07/00/7/images/18/18.97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860" y="21035010"/>
          <a:ext cx="157353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464820</xdr:colOff>
      <xdr:row>27</xdr:row>
      <xdr:rowOff>53340</xdr:rowOff>
    </xdr:from>
    <xdr:to>
      <xdr:col>7</xdr:col>
      <xdr:colOff>598170</xdr:colOff>
      <xdr:row>27</xdr:row>
      <xdr:rowOff>1116330</xdr:rowOff>
    </xdr:to>
    <xdr:pic>
      <xdr:nvPicPr>
        <xdr:cNvPr id="238" name="Рисунок 24" descr="http://www.furnitu.ru/wa-data/public/shop/products/08/00/8/images/21/21.97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610" y="18638520"/>
          <a:ext cx="1291590" cy="1062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289560</xdr:colOff>
      <xdr:row>24</xdr:row>
      <xdr:rowOff>41910</xdr:rowOff>
    </xdr:from>
    <xdr:to>
      <xdr:col>9</xdr:col>
      <xdr:colOff>34290</xdr:colOff>
      <xdr:row>25</xdr:row>
      <xdr:rowOff>76200</xdr:rowOff>
    </xdr:to>
    <xdr:pic>
      <xdr:nvPicPr>
        <xdr:cNvPr id="239" name="Рисунок 25" descr="http://www.furnitu.ru/wa-data/public/shop/products/54/03/354/images/29/29.97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5811500"/>
          <a:ext cx="2183130" cy="1405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118110</xdr:colOff>
      <xdr:row>25</xdr:row>
      <xdr:rowOff>34290</xdr:rowOff>
    </xdr:from>
    <xdr:to>
      <xdr:col>8</xdr:col>
      <xdr:colOff>300990</xdr:colOff>
      <xdr:row>25</xdr:row>
      <xdr:rowOff>1074420</xdr:rowOff>
    </xdr:to>
    <xdr:pic>
      <xdr:nvPicPr>
        <xdr:cNvPr id="240" name="Рисунок 26" descr="http://www.furnitu.ru/wa-data/public/shop/products/55/03/355/images/42/42.97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6901160"/>
          <a:ext cx="1981200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110490</xdr:colOff>
      <xdr:row>28</xdr:row>
      <xdr:rowOff>64770</xdr:rowOff>
    </xdr:from>
    <xdr:to>
      <xdr:col>8</xdr:col>
      <xdr:colOff>30480</xdr:colOff>
      <xdr:row>28</xdr:row>
      <xdr:rowOff>1428750</xdr:rowOff>
    </xdr:to>
    <xdr:pic>
      <xdr:nvPicPr>
        <xdr:cNvPr id="241" name="Рисунок 27" descr="http://www.furnitu.ru/wa-data/public/shop/products/06/00/6/images/14/14.97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19880580"/>
          <a:ext cx="171831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236220</xdr:colOff>
      <xdr:row>5</xdr:row>
      <xdr:rowOff>30480</xdr:rowOff>
    </xdr:from>
    <xdr:to>
      <xdr:col>3</xdr:col>
      <xdr:colOff>1261110</xdr:colOff>
      <xdr:row>5</xdr:row>
      <xdr:rowOff>746760</xdr:rowOff>
    </xdr:to>
    <xdr:pic>
      <xdr:nvPicPr>
        <xdr:cNvPr id="242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1173480"/>
          <a:ext cx="102489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8</xdr:row>
      <xdr:rowOff>38100</xdr:rowOff>
    </xdr:from>
    <xdr:to>
      <xdr:col>3</xdr:col>
      <xdr:colOff>1219200</xdr:colOff>
      <xdr:row>8</xdr:row>
      <xdr:rowOff>735330</xdr:rowOff>
    </xdr:to>
    <xdr:pic>
      <xdr:nvPicPr>
        <xdr:cNvPr id="243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3486150"/>
          <a:ext cx="101346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</xdr:colOff>
      <xdr:row>11</xdr:row>
      <xdr:rowOff>45720</xdr:rowOff>
    </xdr:from>
    <xdr:to>
      <xdr:col>3</xdr:col>
      <xdr:colOff>1211580</xdr:colOff>
      <xdr:row>11</xdr:row>
      <xdr:rowOff>742950</xdr:rowOff>
    </xdr:to>
    <xdr:pic>
      <xdr:nvPicPr>
        <xdr:cNvPr id="244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5760720"/>
          <a:ext cx="1005840" cy="697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361950</xdr:colOff>
      <xdr:row>15</xdr:row>
      <xdr:rowOff>38100</xdr:rowOff>
    </xdr:from>
    <xdr:to>
      <xdr:col>3</xdr:col>
      <xdr:colOff>941070</xdr:colOff>
      <xdr:row>15</xdr:row>
      <xdr:rowOff>704850</xdr:rowOff>
    </xdr:to>
    <xdr:pic>
      <xdr:nvPicPr>
        <xdr:cNvPr id="245" name="Рисунок 31" descr="ÐÐ»ÑÐ¼Ð¸Ð½Ð¸ÐµÐ²ÑÐ¹ Ð¿ÑÐ¾ÑÐ¸Ð»Ñ &quot;Ð£Ð³Ð¾Ð»Ð¾Ðº&quot; Ð´Ð»Ñ ÑÐ²ÐµÑÐ¾Ð´Ð¸Ð¾Ð´Ð½Ð¾Ð¹ Ð¿Ð¾Ð´ÑÐ²ÐµÑÐºÐ¸ Ð²Ð¸ÑÑÐ¸Ð½ 3Ð¼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10439400"/>
          <a:ext cx="57912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19</xdr:row>
      <xdr:rowOff>34291</xdr:rowOff>
    </xdr:from>
    <xdr:to>
      <xdr:col>3</xdr:col>
      <xdr:colOff>1158240</xdr:colOff>
      <xdr:row>19</xdr:row>
      <xdr:rowOff>739140</xdr:rowOff>
    </xdr:to>
    <xdr:pic>
      <xdr:nvPicPr>
        <xdr:cNvPr id="246" name="Рисунок 24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80260" y="13597891"/>
          <a:ext cx="891540" cy="704849"/>
        </a:xfrm>
        <a:prstGeom prst="rect">
          <a:avLst/>
        </a:prstGeom>
      </xdr:spPr>
    </xdr:pic>
    <xdr:clientData/>
  </xdr:twoCellAnchor>
  <xdr:twoCellAnchor editAs="oneCell">
    <xdr:from>
      <xdr:col>3</xdr:col>
      <xdr:colOff>87630</xdr:colOff>
      <xdr:row>21</xdr:row>
      <xdr:rowOff>34290</xdr:rowOff>
    </xdr:from>
    <xdr:to>
      <xdr:col>3</xdr:col>
      <xdr:colOff>982980</xdr:colOff>
      <xdr:row>21</xdr:row>
      <xdr:rowOff>796290</xdr:rowOff>
    </xdr:to>
    <xdr:pic>
      <xdr:nvPicPr>
        <xdr:cNvPr id="247" name="Рисунок 246" descr="https://alplit.ru/wa-data/public/shop/products/68/00/68/images/174/174.97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" y="15487650"/>
          <a:ext cx="8953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</xdr:colOff>
      <xdr:row>20</xdr:row>
      <xdr:rowOff>129540</xdr:rowOff>
    </xdr:from>
    <xdr:to>
      <xdr:col>3</xdr:col>
      <xdr:colOff>910590</xdr:colOff>
      <xdr:row>20</xdr:row>
      <xdr:rowOff>994410</xdr:rowOff>
    </xdr:to>
    <xdr:pic>
      <xdr:nvPicPr>
        <xdr:cNvPr id="248" name="Рисунок 247" descr="https://alplit.ru/wa-data/public/shop/products/69/00/69/images/178/178.97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" y="14462760"/>
          <a:ext cx="880110" cy="86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45720</xdr:colOff>
      <xdr:row>29</xdr:row>
      <xdr:rowOff>15240</xdr:rowOff>
    </xdr:from>
    <xdr:ext cx="1310640" cy="1604010"/>
    <xdr:pic>
      <xdr:nvPicPr>
        <xdr:cNvPr id="249" name="Рисунок 248" descr="https://alplit.ru/wa-data/public/shop/products/66/10/1066/images/5210/5210.970.pn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310" y="25073610"/>
          <a:ext cx="1310640" cy="160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293370</xdr:colOff>
      <xdr:row>17</xdr:row>
      <xdr:rowOff>60960</xdr:rowOff>
    </xdr:from>
    <xdr:to>
      <xdr:col>3</xdr:col>
      <xdr:colOff>1257300</xdr:colOff>
      <xdr:row>17</xdr:row>
      <xdr:rowOff>708660</xdr:rowOff>
    </xdr:to>
    <xdr:pic>
      <xdr:nvPicPr>
        <xdr:cNvPr id="38" name="Рисунок 37" descr="C:\Users\Asus\YandexDisk\Профили\Изображения профилей\П16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" y="12923520"/>
          <a:ext cx="96393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3</xdr:row>
      <xdr:rowOff>60960</xdr:rowOff>
    </xdr:from>
    <xdr:to>
      <xdr:col>3</xdr:col>
      <xdr:colOff>1242060</xdr:colOff>
      <xdr:row>3</xdr:row>
      <xdr:rowOff>590550</xdr:rowOff>
    </xdr:to>
    <xdr:pic>
      <xdr:nvPicPr>
        <xdr:cNvPr id="40" name="Рисунок 39" descr="C:\Users\Asus\YandexDisk\Профили\Для проектировщиков\3D скрытый профиль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" y="1969770"/>
          <a:ext cx="1032510" cy="529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87630</xdr:colOff>
      <xdr:row>16</xdr:row>
      <xdr:rowOff>64770</xdr:rowOff>
    </xdr:from>
    <xdr:to>
      <xdr:col>3</xdr:col>
      <xdr:colOff>1318260</xdr:colOff>
      <xdr:row>16</xdr:row>
      <xdr:rowOff>712470</xdr:rowOff>
    </xdr:to>
    <xdr:pic>
      <xdr:nvPicPr>
        <xdr:cNvPr id="43" name="Рисунок 42" descr="C:\Users\Asus\AppData\Local\Temp\{8AB2A599-FA3D-485B-914C-C6144CCBC28B}.tmp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" y="11369040"/>
          <a:ext cx="123063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91"/>
  <sheetViews>
    <sheetView zoomScale="68" zoomScaleNormal="68" workbookViewId="0">
      <selection activeCell="H1" sqref="H1"/>
    </sheetView>
  </sheetViews>
  <sheetFormatPr defaultRowHeight="14.4" x14ac:dyDescent="0.55000000000000004"/>
  <cols>
    <col min="1" max="1" width="26.41796875" customWidth="1"/>
    <col min="2" max="2" width="82" customWidth="1"/>
    <col min="3" max="3" width="7.734375" customWidth="1"/>
    <col min="4" max="4" width="10.15625" customWidth="1"/>
    <col min="5" max="5" width="9.05078125" customWidth="1"/>
    <col min="6" max="6" width="12.83984375" customWidth="1"/>
    <col min="7" max="7" width="11.41796875" style="1" customWidth="1"/>
    <col min="8" max="8" width="10.83984375" customWidth="1"/>
    <col min="10" max="10" width="15.26171875" customWidth="1"/>
  </cols>
  <sheetData>
    <row r="1" spans="1:8" s="3" customFormat="1" ht="102.3" customHeight="1" x14ac:dyDescent="0.55000000000000004">
      <c r="A1" s="9" t="s">
        <v>132</v>
      </c>
      <c r="B1" s="10" t="s">
        <v>0</v>
      </c>
      <c r="C1" s="2" t="s">
        <v>899</v>
      </c>
      <c r="D1" s="2" t="s">
        <v>889</v>
      </c>
      <c r="E1" s="2" t="s">
        <v>890</v>
      </c>
      <c r="F1" s="2" t="s">
        <v>891</v>
      </c>
      <c r="G1" s="2" t="s">
        <v>892</v>
      </c>
      <c r="H1" s="2"/>
    </row>
    <row r="2" spans="1:8" s="3" customFormat="1" ht="36.9" x14ac:dyDescent="0.55000000000000004">
      <c r="A2" s="11" t="s">
        <v>133</v>
      </c>
      <c r="B2" s="10"/>
      <c r="C2" s="4"/>
      <c r="D2" s="4" t="s">
        <v>134</v>
      </c>
      <c r="E2" s="4" t="s">
        <v>134</v>
      </c>
      <c r="F2" s="4" t="s">
        <v>135</v>
      </c>
      <c r="G2" s="4" t="s">
        <v>135</v>
      </c>
      <c r="H2" s="4"/>
    </row>
    <row r="3" spans="1:8" x14ac:dyDescent="0.55000000000000004">
      <c r="A3" s="21" t="s">
        <v>63</v>
      </c>
      <c r="B3" s="21" t="s">
        <v>64</v>
      </c>
      <c r="C3" s="21">
        <v>1724</v>
      </c>
      <c r="D3" s="21">
        <f>C3*4+1400</f>
        <v>8296</v>
      </c>
      <c r="E3" s="21">
        <f>D3*1.5</f>
        <v>12444</v>
      </c>
      <c r="F3" s="21">
        <f>C3*6</f>
        <v>10344</v>
      </c>
      <c r="G3" s="15">
        <f>F3*1.5</f>
        <v>15516</v>
      </c>
      <c r="H3" s="21">
        <v>724</v>
      </c>
    </row>
    <row r="4" spans="1:8" x14ac:dyDescent="0.55000000000000004">
      <c r="A4" s="21" t="s">
        <v>65</v>
      </c>
      <c r="B4" s="21" t="s">
        <v>66</v>
      </c>
      <c r="C4" s="21">
        <v>1517</v>
      </c>
      <c r="D4" s="21">
        <f t="shared" ref="D4:D67" si="0">C4*4+1400</f>
        <v>7468</v>
      </c>
      <c r="E4" s="21">
        <f t="shared" ref="E4:E67" si="1">D4*1.5</f>
        <v>11202</v>
      </c>
      <c r="F4" s="21">
        <f t="shared" ref="F4:F67" si="2">C4*6</f>
        <v>9102</v>
      </c>
      <c r="G4" s="15">
        <f t="shared" ref="G4:G67" si="3">F4*1.5</f>
        <v>13653</v>
      </c>
      <c r="H4" s="21">
        <v>517</v>
      </c>
    </row>
    <row r="5" spans="1:8" x14ac:dyDescent="0.55000000000000004">
      <c r="A5" s="21" t="s">
        <v>67</v>
      </c>
      <c r="B5" s="21" t="s">
        <v>68</v>
      </c>
      <c r="C5" s="21">
        <v>1517</v>
      </c>
      <c r="D5" s="21">
        <f t="shared" si="0"/>
        <v>7468</v>
      </c>
      <c r="E5" s="21">
        <f t="shared" si="1"/>
        <v>11202</v>
      </c>
      <c r="F5" s="21">
        <f t="shared" si="2"/>
        <v>9102</v>
      </c>
      <c r="G5" s="15">
        <f t="shared" si="3"/>
        <v>13653</v>
      </c>
      <c r="H5" s="21">
        <v>517</v>
      </c>
    </row>
    <row r="6" spans="1:8" x14ac:dyDescent="0.55000000000000004">
      <c r="A6" s="21" t="s">
        <v>69</v>
      </c>
      <c r="B6" s="21" t="s">
        <v>2</v>
      </c>
      <c r="C6" s="21">
        <v>1672</v>
      </c>
      <c r="D6" s="21">
        <f t="shared" si="0"/>
        <v>8088</v>
      </c>
      <c r="E6" s="21">
        <f t="shared" si="1"/>
        <v>12132</v>
      </c>
      <c r="F6" s="21">
        <f t="shared" si="2"/>
        <v>10032</v>
      </c>
      <c r="G6" s="15">
        <f t="shared" si="3"/>
        <v>15048</v>
      </c>
      <c r="H6" s="21">
        <v>672</v>
      </c>
    </row>
    <row r="7" spans="1:8" x14ac:dyDescent="0.55000000000000004">
      <c r="A7" s="21" t="s">
        <v>70</v>
      </c>
      <c r="B7" s="21" t="s">
        <v>2</v>
      </c>
      <c r="C7" s="21">
        <v>1672</v>
      </c>
      <c r="D7" s="21">
        <f t="shared" si="0"/>
        <v>8088</v>
      </c>
      <c r="E7" s="21">
        <f t="shared" si="1"/>
        <v>12132</v>
      </c>
      <c r="F7" s="21">
        <f t="shared" si="2"/>
        <v>10032</v>
      </c>
      <c r="G7" s="15">
        <f t="shared" si="3"/>
        <v>15048</v>
      </c>
      <c r="H7" s="21">
        <v>672</v>
      </c>
    </row>
    <row r="8" spans="1:8" x14ac:dyDescent="0.55000000000000004">
      <c r="A8" s="21" t="s">
        <v>71</v>
      </c>
      <c r="B8" s="21" t="s">
        <v>72</v>
      </c>
      <c r="C8" s="21">
        <v>1486</v>
      </c>
      <c r="D8" s="21">
        <f t="shared" si="0"/>
        <v>7344</v>
      </c>
      <c r="E8" s="21">
        <f t="shared" si="1"/>
        <v>11016</v>
      </c>
      <c r="F8" s="21">
        <f t="shared" si="2"/>
        <v>8916</v>
      </c>
      <c r="G8" s="15">
        <f t="shared" si="3"/>
        <v>13374</v>
      </c>
      <c r="H8" s="21">
        <v>486</v>
      </c>
    </row>
    <row r="9" spans="1:8" x14ac:dyDescent="0.55000000000000004">
      <c r="A9" s="21" t="s">
        <v>73</v>
      </c>
      <c r="B9" s="21" t="s">
        <v>74</v>
      </c>
      <c r="C9" s="21">
        <v>1486</v>
      </c>
      <c r="D9" s="21">
        <f t="shared" si="0"/>
        <v>7344</v>
      </c>
      <c r="E9" s="21">
        <f t="shared" si="1"/>
        <v>11016</v>
      </c>
      <c r="F9" s="21">
        <f t="shared" si="2"/>
        <v>8916</v>
      </c>
      <c r="G9" s="15">
        <f t="shared" si="3"/>
        <v>13374</v>
      </c>
      <c r="H9" s="21">
        <v>486</v>
      </c>
    </row>
    <row r="10" spans="1:8" x14ac:dyDescent="0.55000000000000004">
      <c r="A10" s="21" t="s">
        <v>75</v>
      </c>
      <c r="B10" s="21" t="s">
        <v>76</v>
      </c>
      <c r="C10" s="21">
        <v>1486</v>
      </c>
      <c r="D10" s="21">
        <f t="shared" si="0"/>
        <v>7344</v>
      </c>
      <c r="E10" s="21">
        <f t="shared" si="1"/>
        <v>11016</v>
      </c>
      <c r="F10" s="21">
        <f t="shared" si="2"/>
        <v>8916</v>
      </c>
      <c r="G10" s="15">
        <f t="shared" si="3"/>
        <v>13374</v>
      </c>
      <c r="H10" s="21">
        <v>486</v>
      </c>
    </row>
    <row r="11" spans="1:8" x14ac:dyDescent="0.55000000000000004">
      <c r="A11" s="21" t="s">
        <v>77</v>
      </c>
      <c r="B11" s="21" t="s">
        <v>2</v>
      </c>
      <c r="C11" s="21">
        <v>1678</v>
      </c>
      <c r="D11" s="21">
        <f t="shared" si="0"/>
        <v>8112</v>
      </c>
      <c r="E11" s="21">
        <f t="shared" si="1"/>
        <v>12168</v>
      </c>
      <c r="F11" s="21">
        <f t="shared" si="2"/>
        <v>10068</v>
      </c>
      <c r="G11" s="15">
        <f t="shared" si="3"/>
        <v>15102</v>
      </c>
      <c r="H11" s="21">
        <v>678</v>
      </c>
    </row>
    <row r="12" spans="1:8" x14ac:dyDescent="0.55000000000000004">
      <c r="A12" s="21" t="s">
        <v>78</v>
      </c>
      <c r="B12" s="21" t="s">
        <v>72</v>
      </c>
      <c r="C12" s="21">
        <v>1594</v>
      </c>
      <c r="D12" s="21">
        <f t="shared" si="0"/>
        <v>7776</v>
      </c>
      <c r="E12" s="21">
        <f t="shared" si="1"/>
        <v>11664</v>
      </c>
      <c r="F12" s="21">
        <f t="shared" si="2"/>
        <v>9564</v>
      </c>
      <c r="G12" s="15">
        <f t="shared" si="3"/>
        <v>14346</v>
      </c>
      <c r="H12" s="21">
        <v>594</v>
      </c>
    </row>
    <row r="13" spans="1:8" x14ac:dyDescent="0.55000000000000004">
      <c r="A13" s="21" t="s">
        <v>79</v>
      </c>
      <c r="B13" s="21" t="s">
        <v>80</v>
      </c>
      <c r="C13" s="21">
        <v>1942</v>
      </c>
      <c r="D13" s="21">
        <f t="shared" si="0"/>
        <v>9168</v>
      </c>
      <c r="E13" s="21">
        <f t="shared" si="1"/>
        <v>13752</v>
      </c>
      <c r="F13" s="21">
        <f t="shared" si="2"/>
        <v>11652</v>
      </c>
      <c r="G13" s="15">
        <f t="shared" si="3"/>
        <v>17478</v>
      </c>
      <c r="H13" s="21">
        <v>942</v>
      </c>
    </row>
    <row r="14" spans="1:8" x14ac:dyDescent="0.55000000000000004">
      <c r="A14" s="21" t="s">
        <v>81</v>
      </c>
      <c r="B14" s="21" t="s">
        <v>74</v>
      </c>
      <c r="C14" s="21">
        <v>1486</v>
      </c>
      <c r="D14" s="21">
        <f t="shared" si="0"/>
        <v>7344</v>
      </c>
      <c r="E14" s="21">
        <f t="shared" si="1"/>
        <v>11016</v>
      </c>
      <c r="F14" s="21">
        <f t="shared" si="2"/>
        <v>8916</v>
      </c>
      <c r="G14" s="15">
        <f t="shared" si="3"/>
        <v>13374</v>
      </c>
      <c r="H14" s="21">
        <v>486</v>
      </c>
    </row>
    <row r="15" spans="1:8" x14ac:dyDescent="0.55000000000000004">
      <c r="A15" s="21" t="s">
        <v>82</v>
      </c>
      <c r="B15" s="21" t="s">
        <v>2</v>
      </c>
      <c r="C15" s="21">
        <v>1620</v>
      </c>
      <c r="D15" s="21">
        <f t="shared" si="0"/>
        <v>7880</v>
      </c>
      <c r="E15" s="21">
        <f t="shared" si="1"/>
        <v>11820</v>
      </c>
      <c r="F15" s="21">
        <f t="shared" si="2"/>
        <v>9720</v>
      </c>
      <c r="G15" s="15">
        <f t="shared" si="3"/>
        <v>14580</v>
      </c>
      <c r="H15" s="21">
        <v>620</v>
      </c>
    </row>
    <row r="16" spans="1:8" x14ac:dyDescent="0.55000000000000004">
      <c r="A16" s="21" t="s">
        <v>83</v>
      </c>
      <c r="B16" s="21" t="s">
        <v>2</v>
      </c>
      <c r="C16" s="21">
        <v>1672</v>
      </c>
      <c r="D16" s="21">
        <f t="shared" si="0"/>
        <v>8088</v>
      </c>
      <c r="E16" s="21">
        <f t="shared" si="1"/>
        <v>12132</v>
      </c>
      <c r="F16" s="21">
        <f t="shared" si="2"/>
        <v>10032</v>
      </c>
      <c r="G16" s="15">
        <f t="shared" si="3"/>
        <v>15048</v>
      </c>
      <c r="H16" s="21">
        <v>672</v>
      </c>
    </row>
    <row r="17" spans="1:8" x14ac:dyDescent="0.55000000000000004">
      <c r="A17" s="21" t="s">
        <v>84</v>
      </c>
      <c r="B17" s="21" t="s">
        <v>19</v>
      </c>
      <c r="C17" s="21">
        <v>3530</v>
      </c>
      <c r="D17" s="21">
        <f t="shared" si="0"/>
        <v>15520</v>
      </c>
      <c r="E17" s="21">
        <f t="shared" si="1"/>
        <v>23280</v>
      </c>
      <c r="F17" s="21">
        <f t="shared" si="2"/>
        <v>21180</v>
      </c>
      <c r="G17" s="15">
        <f t="shared" si="3"/>
        <v>31770</v>
      </c>
      <c r="H17" s="21">
        <v>2530</v>
      </c>
    </row>
    <row r="18" spans="1:8" x14ac:dyDescent="0.55000000000000004">
      <c r="A18" s="21" t="s">
        <v>85</v>
      </c>
      <c r="B18" s="21" t="s">
        <v>72</v>
      </c>
      <c r="C18" s="21">
        <v>1728</v>
      </c>
      <c r="D18" s="21">
        <f t="shared" si="0"/>
        <v>8312</v>
      </c>
      <c r="E18" s="21">
        <f t="shared" si="1"/>
        <v>12468</v>
      </c>
      <c r="F18" s="21">
        <f t="shared" si="2"/>
        <v>10368</v>
      </c>
      <c r="G18" s="15">
        <f t="shared" si="3"/>
        <v>15552</v>
      </c>
      <c r="H18" s="21">
        <v>728</v>
      </c>
    </row>
    <row r="19" spans="1:8" x14ac:dyDescent="0.55000000000000004">
      <c r="A19" s="21" t="s">
        <v>86</v>
      </c>
      <c r="B19" s="21" t="s">
        <v>80</v>
      </c>
      <c r="C19" s="21">
        <v>1936</v>
      </c>
      <c r="D19" s="21">
        <f t="shared" si="0"/>
        <v>9144</v>
      </c>
      <c r="E19" s="21">
        <f t="shared" si="1"/>
        <v>13716</v>
      </c>
      <c r="F19" s="21">
        <f t="shared" si="2"/>
        <v>11616</v>
      </c>
      <c r="G19" s="15">
        <f t="shared" si="3"/>
        <v>17424</v>
      </c>
      <c r="H19" s="21">
        <v>936</v>
      </c>
    </row>
    <row r="20" spans="1:8" x14ac:dyDescent="0.55000000000000004">
      <c r="A20" s="21" t="s">
        <v>87</v>
      </c>
      <c r="B20" s="21" t="s">
        <v>88</v>
      </c>
      <c r="C20" s="21">
        <v>1600</v>
      </c>
      <c r="D20" s="21">
        <f t="shared" si="0"/>
        <v>7800</v>
      </c>
      <c r="E20" s="21">
        <f t="shared" si="1"/>
        <v>11700</v>
      </c>
      <c r="F20" s="21">
        <f t="shared" si="2"/>
        <v>9600</v>
      </c>
      <c r="G20" s="15">
        <f t="shared" si="3"/>
        <v>14400</v>
      </c>
      <c r="H20" s="21">
        <v>600</v>
      </c>
    </row>
    <row r="21" spans="1:8" x14ac:dyDescent="0.55000000000000004">
      <c r="A21" s="21" t="s">
        <v>89</v>
      </c>
      <c r="B21" s="21" t="s">
        <v>72</v>
      </c>
      <c r="C21" s="21">
        <v>1728</v>
      </c>
      <c r="D21" s="21">
        <f t="shared" si="0"/>
        <v>8312</v>
      </c>
      <c r="E21" s="21">
        <f t="shared" si="1"/>
        <v>12468</v>
      </c>
      <c r="F21" s="21">
        <f t="shared" si="2"/>
        <v>10368</v>
      </c>
      <c r="G21" s="15">
        <f t="shared" si="3"/>
        <v>15552</v>
      </c>
      <c r="H21" s="21">
        <v>728</v>
      </c>
    </row>
    <row r="22" spans="1:8" x14ac:dyDescent="0.55000000000000004">
      <c r="A22" s="21" t="s">
        <v>90</v>
      </c>
      <c r="B22" s="21" t="s">
        <v>2</v>
      </c>
      <c r="C22" s="21">
        <v>2074</v>
      </c>
      <c r="D22" s="21">
        <f t="shared" si="0"/>
        <v>9696</v>
      </c>
      <c r="E22" s="21">
        <f t="shared" si="1"/>
        <v>14544</v>
      </c>
      <c r="F22" s="21">
        <f t="shared" si="2"/>
        <v>12444</v>
      </c>
      <c r="G22" s="15">
        <f t="shared" si="3"/>
        <v>18666</v>
      </c>
      <c r="H22" s="21">
        <v>1074</v>
      </c>
    </row>
    <row r="23" spans="1:8" x14ac:dyDescent="0.55000000000000004">
      <c r="A23" s="21" t="s">
        <v>91</v>
      </c>
      <c r="B23" s="21" t="s">
        <v>66</v>
      </c>
      <c r="C23" s="21">
        <v>1822</v>
      </c>
      <c r="D23" s="21">
        <f t="shared" si="0"/>
        <v>8688</v>
      </c>
      <c r="E23" s="21">
        <f t="shared" si="1"/>
        <v>13032</v>
      </c>
      <c r="F23" s="21">
        <f t="shared" si="2"/>
        <v>10932</v>
      </c>
      <c r="G23" s="15">
        <f t="shared" si="3"/>
        <v>16398</v>
      </c>
      <c r="H23" s="21">
        <v>822</v>
      </c>
    </row>
    <row r="24" spans="1:8" x14ac:dyDescent="0.55000000000000004">
      <c r="A24" s="21" t="s">
        <v>92</v>
      </c>
      <c r="B24" s="21" t="s">
        <v>93</v>
      </c>
      <c r="C24" s="21">
        <v>2452</v>
      </c>
      <c r="D24" s="21">
        <f t="shared" si="0"/>
        <v>11208</v>
      </c>
      <c r="E24" s="21">
        <f t="shared" si="1"/>
        <v>16812</v>
      </c>
      <c r="F24" s="21">
        <f t="shared" si="2"/>
        <v>14712</v>
      </c>
      <c r="G24" s="15">
        <f t="shared" si="3"/>
        <v>22068</v>
      </c>
      <c r="H24" s="21">
        <v>1452</v>
      </c>
    </row>
    <row r="25" spans="1:8" x14ac:dyDescent="0.55000000000000004">
      <c r="A25" s="21" t="s">
        <v>94</v>
      </c>
      <c r="B25" s="21" t="s">
        <v>10</v>
      </c>
      <c r="C25" s="21">
        <v>1960</v>
      </c>
      <c r="D25" s="21">
        <f t="shared" si="0"/>
        <v>9240</v>
      </c>
      <c r="E25" s="21">
        <f t="shared" si="1"/>
        <v>13860</v>
      </c>
      <c r="F25" s="21">
        <f t="shared" si="2"/>
        <v>11760</v>
      </c>
      <c r="G25" s="15">
        <f t="shared" si="3"/>
        <v>17640</v>
      </c>
      <c r="H25" s="21">
        <v>960</v>
      </c>
    </row>
    <row r="26" spans="1:8" x14ac:dyDescent="0.55000000000000004">
      <c r="A26" s="21" t="s">
        <v>95</v>
      </c>
      <c r="B26" s="21" t="s">
        <v>96</v>
      </c>
      <c r="C26" s="21">
        <v>1778</v>
      </c>
      <c r="D26" s="21">
        <f t="shared" si="0"/>
        <v>8512</v>
      </c>
      <c r="E26" s="21">
        <f t="shared" si="1"/>
        <v>12768</v>
      </c>
      <c r="F26" s="21">
        <f t="shared" si="2"/>
        <v>10668</v>
      </c>
      <c r="G26" s="15">
        <f t="shared" si="3"/>
        <v>16002</v>
      </c>
      <c r="H26" s="21">
        <v>778</v>
      </c>
    </row>
    <row r="27" spans="1:8" x14ac:dyDescent="0.55000000000000004">
      <c r="A27" s="21" t="s">
        <v>97</v>
      </c>
      <c r="B27" s="21" t="s">
        <v>19</v>
      </c>
      <c r="C27" s="21">
        <v>3530</v>
      </c>
      <c r="D27" s="21">
        <f t="shared" si="0"/>
        <v>15520</v>
      </c>
      <c r="E27" s="21">
        <f t="shared" si="1"/>
        <v>23280</v>
      </c>
      <c r="F27" s="21">
        <f t="shared" si="2"/>
        <v>21180</v>
      </c>
      <c r="G27" s="15">
        <f t="shared" si="3"/>
        <v>31770</v>
      </c>
      <c r="H27" s="21">
        <v>2530</v>
      </c>
    </row>
    <row r="28" spans="1:8" x14ac:dyDescent="0.55000000000000004">
      <c r="A28" s="21" t="s">
        <v>98</v>
      </c>
      <c r="B28" s="21" t="s">
        <v>2</v>
      </c>
      <c r="C28" s="21">
        <v>1732</v>
      </c>
      <c r="D28" s="21">
        <f t="shared" si="0"/>
        <v>8328</v>
      </c>
      <c r="E28" s="21">
        <f t="shared" si="1"/>
        <v>12492</v>
      </c>
      <c r="F28" s="21">
        <f t="shared" si="2"/>
        <v>10392</v>
      </c>
      <c r="G28" s="15">
        <f t="shared" si="3"/>
        <v>15588</v>
      </c>
      <c r="H28" s="21">
        <v>732</v>
      </c>
    </row>
    <row r="29" spans="1:8" x14ac:dyDescent="0.55000000000000004">
      <c r="A29" s="21" t="s">
        <v>99</v>
      </c>
      <c r="B29" s="21" t="s">
        <v>100</v>
      </c>
      <c r="C29" s="21">
        <v>2134</v>
      </c>
      <c r="D29" s="21">
        <f t="shared" si="0"/>
        <v>9936</v>
      </c>
      <c r="E29" s="21">
        <f t="shared" si="1"/>
        <v>14904</v>
      </c>
      <c r="F29" s="21">
        <f t="shared" si="2"/>
        <v>12804</v>
      </c>
      <c r="G29" s="15">
        <f t="shared" si="3"/>
        <v>19206</v>
      </c>
      <c r="H29" s="21">
        <v>1134</v>
      </c>
    </row>
    <row r="30" spans="1:8" x14ac:dyDescent="0.55000000000000004">
      <c r="A30" s="21" t="s">
        <v>101</v>
      </c>
      <c r="B30" s="21" t="s">
        <v>102</v>
      </c>
      <c r="C30" s="21">
        <v>2206</v>
      </c>
      <c r="D30" s="21">
        <f t="shared" si="0"/>
        <v>10224</v>
      </c>
      <c r="E30" s="21">
        <f t="shared" si="1"/>
        <v>15336</v>
      </c>
      <c r="F30" s="21">
        <f t="shared" si="2"/>
        <v>13236</v>
      </c>
      <c r="G30" s="15">
        <f t="shared" si="3"/>
        <v>19854</v>
      </c>
      <c r="H30" s="21">
        <v>1206</v>
      </c>
    </row>
    <row r="31" spans="1:8" x14ac:dyDescent="0.55000000000000004">
      <c r="A31" s="21" t="s">
        <v>103</v>
      </c>
      <c r="B31" s="21" t="s">
        <v>10</v>
      </c>
      <c r="C31" s="21">
        <v>2422</v>
      </c>
      <c r="D31" s="21">
        <f t="shared" si="0"/>
        <v>11088</v>
      </c>
      <c r="E31" s="21">
        <f t="shared" si="1"/>
        <v>16632</v>
      </c>
      <c r="F31" s="21">
        <f t="shared" si="2"/>
        <v>14532</v>
      </c>
      <c r="G31" s="15">
        <f t="shared" si="3"/>
        <v>21798</v>
      </c>
      <c r="H31" s="21">
        <v>1422</v>
      </c>
    </row>
    <row r="32" spans="1:8" x14ac:dyDescent="0.55000000000000004">
      <c r="A32" s="21" t="s">
        <v>104</v>
      </c>
      <c r="B32" s="21" t="s">
        <v>102</v>
      </c>
      <c r="C32" s="21">
        <v>2054</v>
      </c>
      <c r="D32" s="21">
        <f t="shared" si="0"/>
        <v>9616</v>
      </c>
      <c r="E32" s="21">
        <f t="shared" si="1"/>
        <v>14424</v>
      </c>
      <c r="F32" s="21">
        <f t="shared" si="2"/>
        <v>12324</v>
      </c>
      <c r="G32" s="15">
        <f t="shared" si="3"/>
        <v>18486</v>
      </c>
      <c r="H32" s="21">
        <v>1054</v>
      </c>
    </row>
    <row r="33" spans="1:8" x14ac:dyDescent="0.55000000000000004">
      <c r="A33" s="21" t="s">
        <v>105</v>
      </c>
      <c r="B33" s="21" t="s">
        <v>106</v>
      </c>
      <c r="C33" s="21">
        <v>1610</v>
      </c>
      <c r="D33" s="21">
        <f t="shared" si="0"/>
        <v>7840</v>
      </c>
      <c r="E33" s="21">
        <f t="shared" si="1"/>
        <v>11760</v>
      </c>
      <c r="F33" s="21">
        <f t="shared" si="2"/>
        <v>9660</v>
      </c>
      <c r="G33" s="15">
        <f t="shared" si="3"/>
        <v>14490</v>
      </c>
      <c r="H33" s="21">
        <v>610</v>
      </c>
    </row>
    <row r="34" spans="1:8" x14ac:dyDescent="0.55000000000000004">
      <c r="A34" s="21" t="s">
        <v>107</v>
      </c>
      <c r="B34" s="21" t="s">
        <v>108</v>
      </c>
      <c r="C34" s="21">
        <v>1834</v>
      </c>
      <c r="D34" s="21">
        <f t="shared" si="0"/>
        <v>8736</v>
      </c>
      <c r="E34" s="21">
        <f t="shared" si="1"/>
        <v>13104</v>
      </c>
      <c r="F34" s="21">
        <f t="shared" si="2"/>
        <v>11004</v>
      </c>
      <c r="G34" s="15">
        <f t="shared" si="3"/>
        <v>16506</v>
      </c>
      <c r="H34" s="21">
        <v>834</v>
      </c>
    </row>
    <row r="35" spans="1:8" x14ac:dyDescent="0.55000000000000004">
      <c r="A35" s="21" t="s">
        <v>109</v>
      </c>
      <c r="B35" s="21" t="s">
        <v>72</v>
      </c>
      <c r="C35" s="21">
        <v>1517</v>
      </c>
      <c r="D35" s="21">
        <f t="shared" si="0"/>
        <v>7468</v>
      </c>
      <c r="E35" s="21">
        <f t="shared" si="1"/>
        <v>11202</v>
      </c>
      <c r="F35" s="21">
        <f t="shared" si="2"/>
        <v>9102</v>
      </c>
      <c r="G35" s="15">
        <f t="shared" si="3"/>
        <v>13653</v>
      </c>
      <c r="H35" s="21">
        <v>517</v>
      </c>
    </row>
    <row r="36" spans="1:8" x14ac:dyDescent="0.55000000000000004">
      <c r="A36" s="21" t="s">
        <v>110</v>
      </c>
      <c r="B36" s="21" t="s">
        <v>64</v>
      </c>
      <c r="C36" s="21">
        <v>1672</v>
      </c>
      <c r="D36" s="21">
        <f t="shared" si="0"/>
        <v>8088</v>
      </c>
      <c r="E36" s="21">
        <f t="shared" si="1"/>
        <v>12132</v>
      </c>
      <c r="F36" s="21">
        <f t="shared" si="2"/>
        <v>10032</v>
      </c>
      <c r="G36" s="15">
        <f t="shared" si="3"/>
        <v>15048</v>
      </c>
      <c r="H36" s="21">
        <v>672</v>
      </c>
    </row>
    <row r="37" spans="1:8" x14ac:dyDescent="0.55000000000000004">
      <c r="A37" s="21" t="s">
        <v>111</v>
      </c>
      <c r="B37" s="21" t="s">
        <v>112</v>
      </c>
      <c r="C37" s="21">
        <v>1684</v>
      </c>
      <c r="D37" s="21">
        <f t="shared" si="0"/>
        <v>8136</v>
      </c>
      <c r="E37" s="21">
        <f t="shared" si="1"/>
        <v>12204</v>
      </c>
      <c r="F37" s="21">
        <f t="shared" si="2"/>
        <v>10104</v>
      </c>
      <c r="G37" s="15">
        <f t="shared" si="3"/>
        <v>15156</v>
      </c>
      <c r="H37" s="21">
        <v>684</v>
      </c>
    </row>
    <row r="38" spans="1:8" x14ac:dyDescent="0.55000000000000004">
      <c r="A38" s="21" t="s">
        <v>113</v>
      </c>
      <c r="B38" s="21" t="s">
        <v>114</v>
      </c>
      <c r="C38" s="21">
        <v>1610</v>
      </c>
      <c r="D38" s="21">
        <f t="shared" si="0"/>
        <v>7840</v>
      </c>
      <c r="E38" s="21">
        <f t="shared" si="1"/>
        <v>11760</v>
      </c>
      <c r="F38" s="21">
        <f t="shared" si="2"/>
        <v>9660</v>
      </c>
      <c r="G38" s="15">
        <f t="shared" si="3"/>
        <v>14490</v>
      </c>
      <c r="H38" s="21">
        <v>610</v>
      </c>
    </row>
    <row r="39" spans="1:8" x14ac:dyDescent="0.55000000000000004">
      <c r="A39" s="21" t="s">
        <v>115</v>
      </c>
      <c r="B39" s="21" t="s">
        <v>116</v>
      </c>
      <c r="C39" s="21">
        <v>1834</v>
      </c>
      <c r="D39" s="21">
        <f t="shared" si="0"/>
        <v>8736</v>
      </c>
      <c r="E39" s="21">
        <f t="shared" si="1"/>
        <v>13104</v>
      </c>
      <c r="F39" s="21">
        <f t="shared" si="2"/>
        <v>11004</v>
      </c>
      <c r="G39" s="15">
        <f t="shared" si="3"/>
        <v>16506</v>
      </c>
      <c r="H39" s="21">
        <v>834</v>
      </c>
    </row>
    <row r="40" spans="1:8" x14ac:dyDescent="0.55000000000000004">
      <c r="A40" s="21" t="s">
        <v>117</v>
      </c>
      <c r="B40" s="21" t="s">
        <v>118</v>
      </c>
      <c r="C40" s="21">
        <v>1728</v>
      </c>
      <c r="D40" s="21">
        <f t="shared" si="0"/>
        <v>8312</v>
      </c>
      <c r="E40" s="21">
        <f t="shared" si="1"/>
        <v>12468</v>
      </c>
      <c r="F40" s="21">
        <f t="shared" si="2"/>
        <v>10368</v>
      </c>
      <c r="G40" s="15">
        <f t="shared" si="3"/>
        <v>15552</v>
      </c>
      <c r="H40" s="21">
        <v>728</v>
      </c>
    </row>
    <row r="41" spans="1:8" x14ac:dyDescent="0.55000000000000004">
      <c r="A41" s="21" t="s">
        <v>119</v>
      </c>
      <c r="B41" s="21" t="s">
        <v>2</v>
      </c>
      <c r="C41" s="21">
        <v>2394</v>
      </c>
      <c r="D41" s="21">
        <f t="shared" si="0"/>
        <v>10976</v>
      </c>
      <c r="E41" s="21">
        <f t="shared" si="1"/>
        <v>16464</v>
      </c>
      <c r="F41" s="21">
        <f t="shared" si="2"/>
        <v>14364</v>
      </c>
      <c r="G41" s="15">
        <f t="shared" si="3"/>
        <v>21546</v>
      </c>
      <c r="H41" s="21">
        <v>1394</v>
      </c>
    </row>
    <row r="42" spans="1:8" x14ac:dyDescent="0.55000000000000004">
      <c r="A42" s="21" t="s">
        <v>120</v>
      </c>
      <c r="B42" s="21" t="s">
        <v>2</v>
      </c>
      <c r="C42" s="21">
        <v>3568</v>
      </c>
      <c r="D42" s="21">
        <f t="shared" si="0"/>
        <v>15672</v>
      </c>
      <c r="E42" s="21">
        <f t="shared" si="1"/>
        <v>23508</v>
      </c>
      <c r="F42" s="21">
        <f t="shared" si="2"/>
        <v>21408</v>
      </c>
      <c r="G42" s="15">
        <f t="shared" si="3"/>
        <v>32112</v>
      </c>
      <c r="H42" s="21">
        <v>2568</v>
      </c>
    </row>
    <row r="43" spans="1:8" x14ac:dyDescent="0.55000000000000004">
      <c r="A43" s="21" t="s">
        <v>121</v>
      </c>
      <c r="B43" s="21" t="s">
        <v>96</v>
      </c>
      <c r="C43" s="21">
        <v>1906</v>
      </c>
      <c r="D43" s="21">
        <f t="shared" si="0"/>
        <v>9024</v>
      </c>
      <c r="E43" s="21">
        <f t="shared" si="1"/>
        <v>13536</v>
      </c>
      <c r="F43" s="21">
        <f t="shared" si="2"/>
        <v>11436</v>
      </c>
      <c r="G43" s="15">
        <f t="shared" si="3"/>
        <v>17154</v>
      </c>
      <c r="H43" s="21">
        <v>906</v>
      </c>
    </row>
    <row r="44" spans="1:8" x14ac:dyDescent="0.55000000000000004">
      <c r="A44" s="21" t="s">
        <v>122</v>
      </c>
      <c r="B44" s="21" t="s">
        <v>123</v>
      </c>
      <c r="C44" s="21">
        <v>2340</v>
      </c>
      <c r="D44" s="21">
        <f t="shared" si="0"/>
        <v>10760</v>
      </c>
      <c r="E44" s="21">
        <f t="shared" si="1"/>
        <v>16140</v>
      </c>
      <c r="F44" s="21">
        <f t="shared" si="2"/>
        <v>14040</v>
      </c>
      <c r="G44" s="15">
        <f t="shared" si="3"/>
        <v>21060</v>
      </c>
      <c r="H44" s="21">
        <v>1340</v>
      </c>
    </row>
    <row r="45" spans="1:8" x14ac:dyDescent="0.55000000000000004">
      <c r="A45" s="21" t="s">
        <v>124</v>
      </c>
      <c r="B45" s="21" t="s">
        <v>123</v>
      </c>
      <c r="C45" s="21">
        <v>1906</v>
      </c>
      <c r="D45" s="21">
        <f t="shared" si="0"/>
        <v>9024</v>
      </c>
      <c r="E45" s="21">
        <f t="shared" si="1"/>
        <v>13536</v>
      </c>
      <c r="F45" s="21">
        <f t="shared" si="2"/>
        <v>11436</v>
      </c>
      <c r="G45" s="15">
        <f t="shared" si="3"/>
        <v>17154</v>
      </c>
      <c r="H45" s="21">
        <v>906</v>
      </c>
    </row>
    <row r="46" spans="1:8" x14ac:dyDescent="0.55000000000000004">
      <c r="A46" s="21" t="s">
        <v>125</v>
      </c>
      <c r="B46" s="21" t="s">
        <v>123</v>
      </c>
      <c r="C46" s="21">
        <v>1906</v>
      </c>
      <c r="D46" s="21">
        <f t="shared" si="0"/>
        <v>9024</v>
      </c>
      <c r="E46" s="21">
        <f t="shared" si="1"/>
        <v>13536</v>
      </c>
      <c r="F46" s="21">
        <f t="shared" si="2"/>
        <v>11436</v>
      </c>
      <c r="G46" s="15">
        <f t="shared" si="3"/>
        <v>17154</v>
      </c>
      <c r="H46" s="21">
        <v>906</v>
      </c>
    </row>
    <row r="47" spans="1:8" x14ac:dyDescent="0.55000000000000004">
      <c r="A47" s="21" t="s">
        <v>126</v>
      </c>
      <c r="B47" s="21" t="s">
        <v>127</v>
      </c>
      <c r="C47" s="21">
        <v>2133</v>
      </c>
      <c r="D47" s="21">
        <f t="shared" si="0"/>
        <v>9932</v>
      </c>
      <c r="E47" s="21">
        <f t="shared" si="1"/>
        <v>14898</v>
      </c>
      <c r="F47" s="21">
        <f t="shared" si="2"/>
        <v>12798</v>
      </c>
      <c r="G47" s="15">
        <f t="shared" si="3"/>
        <v>19197</v>
      </c>
      <c r="H47" s="21">
        <v>1133</v>
      </c>
    </row>
    <row r="48" spans="1:8" x14ac:dyDescent="0.55000000000000004">
      <c r="A48" s="21" t="s">
        <v>128</v>
      </c>
      <c r="B48" s="21" t="s">
        <v>129</v>
      </c>
      <c r="C48" s="21">
        <v>2133</v>
      </c>
      <c r="D48" s="21">
        <f t="shared" si="0"/>
        <v>9932</v>
      </c>
      <c r="E48" s="21">
        <f t="shared" si="1"/>
        <v>14898</v>
      </c>
      <c r="F48" s="21">
        <f t="shared" si="2"/>
        <v>12798</v>
      </c>
      <c r="G48" s="15">
        <f t="shared" si="3"/>
        <v>19197</v>
      </c>
      <c r="H48" s="21">
        <v>1133</v>
      </c>
    </row>
    <row r="49" spans="1:8" x14ac:dyDescent="0.55000000000000004">
      <c r="A49" s="21" t="s">
        <v>130</v>
      </c>
      <c r="B49" s="21" t="s">
        <v>131</v>
      </c>
      <c r="C49" s="21">
        <v>1999</v>
      </c>
      <c r="D49" s="21">
        <f t="shared" si="0"/>
        <v>9396</v>
      </c>
      <c r="E49" s="21">
        <f t="shared" si="1"/>
        <v>14094</v>
      </c>
      <c r="F49" s="21">
        <f t="shared" si="2"/>
        <v>11994</v>
      </c>
      <c r="G49" s="15">
        <f t="shared" si="3"/>
        <v>17991</v>
      </c>
      <c r="H49" s="21">
        <v>999</v>
      </c>
    </row>
    <row r="50" spans="1:8" x14ac:dyDescent="0.55000000000000004">
      <c r="A50" s="21" t="s">
        <v>1</v>
      </c>
      <c r="B50" s="21" t="s">
        <v>2</v>
      </c>
      <c r="C50" s="21">
        <v>1882</v>
      </c>
      <c r="D50" s="21">
        <f t="shared" si="0"/>
        <v>8928</v>
      </c>
      <c r="E50" s="21">
        <f t="shared" si="1"/>
        <v>13392</v>
      </c>
      <c r="F50" s="21">
        <f t="shared" si="2"/>
        <v>11292</v>
      </c>
      <c r="G50" s="15">
        <f t="shared" si="3"/>
        <v>16938</v>
      </c>
      <c r="H50" s="21">
        <v>882</v>
      </c>
    </row>
    <row r="51" spans="1:8" x14ac:dyDescent="0.55000000000000004">
      <c r="A51" s="21" t="s">
        <v>3</v>
      </c>
      <c r="B51" s="21" t="s">
        <v>2</v>
      </c>
      <c r="C51" s="21">
        <v>3472</v>
      </c>
      <c r="D51" s="21">
        <f t="shared" si="0"/>
        <v>15288</v>
      </c>
      <c r="E51" s="21">
        <f t="shared" si="1"/>
        <v>22932</v>
      </c>
      <c r="F51" s="21">
        <f t="shared" si="2"/>
        <v>20832</v>
      </c>
      <c r="G51" s="15">
        <f t="shared" si="3"/>
        <v>31248</v>
      </c>
      <c r="H51" s="21">
        <v>2472</v>
      </c>
    </row>
    <row r="52" spans="1:8" x14ac:dyDescent="0.55000000000000004">
      <c r="A52" s="21" t="s">
        <v>4</v>
      </c>
      <c r="B52" s="21" t="s">
        <v>2</v>
      </c>
      <c r="C52" s="21">
        <v>2920</v>
      </c>
      <c r="D52" s="21">
        <f t="shared" si="0"/>
        <v>13080</v>
      </c>
      <c r="E52" s="21">
        <f t="shared" si="1"/>
        <v>19620</v>
      </c>
      <c r="F52" s="21">
        <f t="shared" si="2"/>
        <v>17520</v>
      </c>
      <c r="G52" s="15">
        <f t="shared" si="3"/>
        <v>26280</v>
      </c>
      <c r="H52" s="21">
        <v>1920</v>
      </c>
    </row>
    <row r="53" spans="1:8" x14ac:dyDescent="0.55000000000000004">
      <c r="A53" s="21" t="s">
        <v>5</v>
      </c>
      <c r="B53" s="21" t="s">
        <v>6</v>
      </c>
      <c r="C53" s="21">
        <v>1576</v>
      </c>
      <c r="D53" s="21">
        <f t="shared" si="0"/>
        <v>7704</v>
      </c>
      <c r="E53" s="21">
        <f t="shared" si="1"/>
        <v>11556</v>
      </c>
      <c r="F53" s="21">
        <f t="shared" si="2"/>
        <v>9456</v>
      </c>
      <c r="G53" s="15">
        <f t="shared" si="3"/>
        <v>14184</v>
      </c>
      <c r="H53" s="21">
        <v>576</v>
      </c>
    </row>
    <row r="54" spans="1:8" x14ac:dyDescent="0.55000000000000004">
      <c r="A54" s="21" t="s">
        <v>7</v>
      </c>
      <c r="B54" s="21" t="s">
        <v>8</v>
      </c>
      <c r="C54" s="21">
        <v>2122</v>
      </c>
      <c r="D54" s="21">
        <f t="shared" si="0"/>
        <v>9888</v>
      </c>
      <c r="E54" s="21">
        <f t="shared" si="1"/>
        <v>14832</v>
      </c>
      <c r="F54" s="21">
        <f t="shared" si="2"/>
        <v>12732</v>
      </c>
      <c r="G54" s="15">
        <f t="shared" si="3"/>
        <v>19098</v>
      </c>
      <c r="H54" s="21">
        <v>1122</v>
      </c>
    </row>
    <row r="55" spans="1:8" x14ac:dyDescent="0.55000000000000004">
      <c r="A55" s="21" t="s">
        <v>9</v>
      </c>
      <c r="B55" s="21" t="s">
        <v>10</v>
      </c>
      <c r="C55" s="21">
        <v>2308</v>
      </c>
      <c r="D55" s="21">
        <f t="shared" si="0"/>
        <v>10632</v>
      </c>
      <c r="E55" s="21">
        <f t="shared" si="1"/>
        <v>15948</v>
      </c>
      <c r="F55" s="21">
        <f t="shared" si="2"/>
        <v>13848</v>
      </c>
      <c r="G55" s="15">
        <f t="shared" si="3"/>
        <v>20772</v>
      </c>
      <c r="H55" s="21">
        <v>1308</v>
      </c>
    </row>
    <row r="56" spans="1:8" x14ac:dyDescent="0.55000000000000004">
      <c r="A56" s="21" t="s">
        <v>11</v>
      </c>
      <c r="B56" s="21" t="s">
        <v>2</v>
      </c>
      <c r="C56" s="21">
        <v>2122</v>
      </c>
      <c r="D56" s="21">
        <f t="shared" si="0"/>
        <v>9888</v>
      </c>
      <c r="E56" s="21">
        <f t="shared" si="1"/>
        <v>14832</v>
      </c>
      <c r="F56" s="21">
        <f t="shared" si="2"/>
        <v>12732</v>
      </c>
      <c r="G56" s="15">
        <f t="shared" si="3"/>
        <v>19098</v>
      </c>
      <c r="H56" s="21">
        <v>1122</v>
      </c>
    </row>
    <row r="57" spans="1:8" x14ac:dyDescent="0.55000000000000004">
      <c r="A57" s="21" t="s">
        <v>12</v>
      </c>
      <c r="B57" s="21" t="s">
        <v>13</v>
      </c>
      <c r="C57" s="21">
        <v>2362</v>
      </c>
      <c r="D57" s="21">
        <f t="shared" si="0"/>
        <v>10848</v>
      </c>
      <c r="E57" s="21">
        <f t="shared" si="1"/>
        <v>16272</v>
      </c>
      <c r="F57" s="21">
        <f t="shared" si="2"/>
        <v>14172</v>
      </c>
      <c r="G57" s="15">
        <f t="shared" si="3"/>
        <v>21258</v>
      </c>
      <c r="H57" s="21">
        <v>1362</v>
      </c>
    </row>
    <row r="58" spans="1:8" x14ac:dyDescent="0.55000000000000004">
      <c r="A58" s="21" t="s">
        <v>14</v>
      </c>
      <c r="B58" s="21" t="s">
        <v>2</v>
      </c>
      <c r="C58" s="21">
        <v>1684</v>
      </c>
      <c r="D58" s="21">
        <f t="shared" si="0"/>
        <v>8136</v>
      </c>
      <c r="E58" s="21">
        <f t="shared" si="1"/>
        <v>12204</v>
      </c>
      <c r="F58" s="21">
        <f t="shared" si="2"/>
        <v>10104</v>
      </c>
      <c r="G58" s="15">
        <f t="shared" si="3"/>
        <v>15156</v>
      </c>
      <c r="H58" s="21">
        <v>684</v>
      </c>
    </row>
    <row r="59" spans="1:8" x14ac:dyDescent="0.55000000000000004">
      <c r="A59" s="21" t="s">
        <v>15</v>
      </c>
      <c r="B59" s="21" t="s">
        <v>16</v>
      </c>
      <c r="C59" s="21">
        <v>2836</v>
      </c>
      <c r="D59" s="21">
        <f t="shared" si="0"/>
        <v>12744</v>
      </c>
      <c r="E59" s="21">
        <f t="shared" si="1"/>
        <v>19116</v>
      </c>
      <c r="F59" s="21">
        <f t="shared" si="2"/>
        <v>17016</v>
      </c>
      <c r="G59" s="15">
        <f t="shared" si="3"/>
        <v>25524</v>
      </c>
      <c r="H59" s="21">
        <v>1836</v>
      </c>
    </row>
    <row r="60" spans="1:8" x14ac:dyDescent="0.55000000000000004">
      <c r="A60" s="21" t="s">
        <v>17</v>
      </c>
      <c r="B60" s="21" t="s">
        <v>2</v>
      </c>
      <c r="C60" s="21">
        <v>1960</v>
      </c>
      <c r="D60" s="21">
        <f t="shared" si="0"/>
        <v>9240</v>
      </c>
      <c r="E60" s="21">
        <f t="shared" si="1"/>
        <v>13860</v>
      </c>
      <c r="F60" s="21">
        <f t="shared" si="2"/>
        <v>11760</v>
      </c>
      <c r="G60" s="15">
        <f t="shared" si="3"/>
        <v>17640</v>
      </c>
      <c r="H60" s="21">
        <v>960</v>
      </c>
    </row>
    <row r="61" spans="1:8" x14ac:dyDescent="0.55000000000000004">
      <c r="A61" s="21" t="s">
        <v>18</v>
      </c>
      <c r="B61" s="21" t="s">
        <v>19</v>
      </c>
      <c r="C61" s="21">
        <v>3530</v>
      </c>
      <c r="D61" s="21">
        <f t="shared" si="0"/>
        <v>15520</v>
      </c>
      <c r="E61" s="21">
        <f t="shared" si="1"/>
        <v>23280</v>
      </c>
      <c r="F61" s="21">
        <f t="shared" si="2"/>
        <v>21180</v>
      </c>
      <c r="G61" s="15">
        <f t="shared" si="3"/>
        <v>31770</v>
      </c>
      <c r="H61" s="21">
        <v>2530</v>
      </c>
    </row>
    <row r="62" spans="1:8" x14ac:dyDescent="0.55000000000000004">
      <c r="A62" s="21" t="s">
        <v>20</v>
      </c>
      <c r="B62" s="21" t="s">
        <v>21</v>
      </c>
      <c r="C62" s="21">
        <v>1610</v>
      </c>
      <c r="D62" s="21">
        <f t="shared" si="0"/>
        <v>7840</v>
      </c>
      <c r="E62" s="21">
        <f t="shared" si="1"/>
        <v>11760</v>
      </c>
      <c r="F62" s="21">
        <f t="shared" si="2"/>
        <v>9660</v>
      </c>
      <c r="G62" s="15">
        <f t="shared" si="3"/>
        <v>14490</v>
      </c>
      <c r="H62" s="21">
        <v>610</v>
      </c>
    </row>
    <row r="63" spans="1:8" x14ac:dyDescent="0.55000000000000004">
      <c r="A63" s="21" t="s">
        <v>22</v>
      </c>
      <c r="B63" s="21" t="s">
        <v>23</v>
      </c>
      <c r="C63" s="21">
        <v>1834</v>
      </c>
      <c r="D63" s="21">
        <f t="shared" si="0"/>
        <v>8736</v>
      </c>
      <c r="E63" s="21">
        <f t="shared" si="1"/>
        <v>13104</v>
      </c>
      <c r="F63" s="21">
        <f t="shared" si="2"/>
        <v>11004</v>
      </c>
      <c r="G63" s="15">
        <f t="shared" si="3"/>
        <v>16506</v>
      </c>
      <c r="H63" s="21">
        <v>834</v>
      </c>
    </row>
    <row r="64" spans="1:8" x14ac:dyDescent="0.55000000000000004">
      <c r="A64" s="21" t="s">
        <v>24</v>
      </c>
      <c r="B64" s="21" t="s">
        <v>2</v>
      </c>
      <c r="C64" s="21">
        <v>3568</v>
      </c>
      <c r="D64" s="21">
        <f t="shared" si="0"/>
        <v>15672</v>
      </c>
      <c r="E64" s="21">
        <f t="shared" si="1"/>
        <v>23508</v>
      </c>
      <c r="F64" s="21">
        <f t="shared" si="2"/>
        <v>21408</v>
      </c>
      <c r="G64" s="15">
        <f t="shared" si="3"/>
        <v>32112</v>
      </c>
      <c r="H64" s="21">
        <v>2568</v>
      </c>
    </row>
    <row r="65" spans="1:8" x14ac:dyDescent="0.55000000000000004">
      <c r="A65" s="21" t="s">
        <v>25</v>
      </c>
      <c r="B65" s="21" t="s">
        <v>26</v>
      </c>
      <c r="C65" s="21">
        <v>1528</v>
      </c>
      <c r="D65" s="21">
        <f t="shared" si="0"/>
        <v>7512</v>
      </c>
      <c r="E65" s="21">
        <f t="shared" si="1"/>
        <v>11268</v>
      </c>
      <c r="F65" s="21">
        <f t="shared" si="2"/>
        <v>9168</v>
      </c>
      <c r="G65" s="15">
        <f t="shared" si="3"/>
        <v>13752</v>
      </c>
      <c r="H65" s="21">
        <v>528</v>
      </c>
    </row>
    <row r="66" spans="1:8" x14ac:dyDescent="0.55000000000000004">
      <c r="A66" s="21" t="s">
        <v>27</v>
      </c>
      <c r="B66" s="21" t="s">
        <v>28</v>
      </c>
      <c r="C66" s="21">
        <v>1742</v>
      </c>
      <c r="D66" s="21">
        <f t="shared" si="0"/>
        <v>8368</v>
      </c>
      <c r="E66" s="21">
        <f t="shared" si="1"/>
        <v>12552</v>
      </c>
      <c r="F66" s="21">
        <f t="shared" si="2"/>
        <v>10452</v>
      </c>
      <c r="G66" s="15">
        <f t="shared" si="3"/>
        <v>15678</v>
      </c>
      <c r="H66" s="21">
        <v>742</v>
      </c>
    </row>
    <row r="67" spans="1:8" x14ac:dyDescent="0.55000000000000004">
      <c r="A67" s="21" t="s">
        <v>29</v>
      </c>
      <c r="B67" s="21" t="s">
        <v>30</v>
      </c>
      <c r="C67" s="21">
        <v>2836</v>
      </c>
      <c r="D67" s="21">
        <f t="shared" si="0"/>
        <v>12744</v>
      </c>
      <c r="E67" s="21">
        <f t="shared" si="1"/>
        <v>19116</v>
      </c>
      <c r="F67" s="21">
        <f t="shared" si="2"/>
        <v>17016</v>
      </c>
      <c r="G67" s="15">
        <f t="shared" si="3"/>
        <v>25524</v>
      </c>
      <c r="H67" s="21">
        <v>1836</v>
      </c>
    </row>
    <row r="68" spans="1:8" x14ac:dyDescent="0.55000000000000004">
      <c r="A68" s="21" t="s">
        <v>31</v>
      </c>
      <c r="B68" s="21" t="s">
        <v>32</v>
      </c>
      <c r="C68" s="21">
        <v>2133</v>
      </c>
      <c r="D68" s="21">
        <f t="shared" ref="D68:D91" si="4">C68*4+1400</f>
        <v>9932</v>
      </c>
      <c r="E68" s="21">
        <f t="shared" ref="E68:E91" si="5">D68*1.5</f>
        <v>14898</v>
      </c>
      <c r="F68" s="21">
        <f t="shared" ref="F68:F91" si="6">C68*6</f>
        <v>12798</v>
      </c>
      <c r="G68" s="15">
        <f t="shared" ref="G68:G91" si="7">F68*1.5</f>
        <v>19197</v>
      </c>
      <c r="H68" s="21">
        <v>1133</v>
      </c>
    </row>
    <row r="69" spans="1:8" x14ac:dyDescent="0.55000000000000004">
      <c r="A69" s="21" t="s">
        <v>33</v>
      </c>
      <c r="B69" s="21" t="s">
        <v>34</v>
      </c>
      <c r="C69" s="21">
        <v>2164</v>
      </c>
      <c r="D69" s="21">
        <f t="shared" si="4"/>
        <v>10056</v>
      </c>
      <c r="E69" s="21">
        <f t="shared" si="5"/>
        <v>15084</v>
      </c>
      <c r="F69" s="21">
        <f t="shared" si="6"/>
        <v>12984</v>
      </c>
      <c r="G69" s="15">
        <f t="shared" si="7"/>
        <v>19476</v>
      </c>
      <c r="H69" s="21">
        <v>1164</v>
      </c>
    </row>
    <row r="70" spans="1:8" x14ac:dyDescent="0.55000000000000004">
      <c r="A70" s="21" t="s">
        <v>35</v>
      </c>
      <c r="B70" s="21" t="s">
        <v>36</v>
      </c>
      <c r="C70" s="21">
        <v>2422</v>
      </c>
      <c r="D70" s="21">
        <f t="shared" si="4"/>
        <v>11088</v>
      </c>
      <c r="E70" s="21">
        <f t="shared" si="5"/>
        <v>16632</v>
      </c>
      <c r="F70" s="21">
        <f t="shared" si="6"/>
        <v>14532</v>
      </c>
      <c r="G70" s="15">
        <f t="shared" si="7"/>
        <v>21798</v>
      </c>
      <c r="H70" s="21">
        <v>1422</v>
      </c>
    </row>
    <row r="71" spans="1:8" x14ac:dyDescent="0.55000000000000004">
      <c r="A71" s="21" t="s">
        <v>37</v>
      </c>
      <c r="B71" s="21" t="s">
        <v>2</v>
      </c>
      <c r="C71" s="21">
        <v>2012</v>
      </c>
      <c r="D71" s="21">
        <f t="shared" si="4"/>
        <v>9448</v>
      </c>
      <c r="E71" s="21">
        <f t="shared" si="5"/>
        <v>14172</v>
      </c>
      <c r="F71" s="21">
        <f t="shared" si="6"/>
        <v>12072</v>
      </c>
      <c r="G71" s="15">
        <f t="shared" si="7"/>
        <v>18108</v>
      </c>
      <c r="H71" s="21">
        <v>1012</v>
      </c>
    </row>
    <row r="72" spans="1:8" x14ac:dyDescent="0.55000000000000004">
      <c r="A72" s="21" t="s">
        <v>38</v>
      </c>
      <c r="B72" s="21" t="s">
        <v>13</v>
      </c>
      <c r="C72" s="21">
        <v>2404</v>
      </c>
      <c r="D72" s="21">
        <f t="shared" si="4"/>
        <v>11016</v>
      </c>
      <c r="E72" s="21">
        <f t="shared" si="5"/>
        <v>16524</v>
      </c>
      <c r="F72" s="21">
        <f t="shared" si="6"/>
        <v>14424</v>
      </c>
      <c r="G72" s="15">
        <f t="shared" si="7"/>
        <v>21636</v>
      </c>
      <c r="H72" s="21">
        <v>1404</v>
      </c>
    </row>
    <row r="73" spans="1:8" x14ac:dyDescent="0.55000000000000004">
      <c r="A73" s="21" t="s">
        <v>39</v>
      </c>
      <c r="B73" s="21" t="s">
        <v>36</v>
      </c>
      <c r="C73" s="21">
        <v>2524</v>
      </c>
      <c r="D73" s="21">
        <f t="shared" si="4"/>
        <v>11496</v>
      </c>
      <c r="E73" s="21">
        <f t="shared" si="5"/>
        <v>17244</v>
      </c>
      <c r="F73" s="21">
        <f t="shared" si="6"/>
        <v>15144</v>
      </c>
      <c r="G73" s="15">
        <f t="shared" si="7"/>
        <v>22716</v>
      </c>
      <c r="H73" s="21">
        <v>1524</v>
      </c>
    </row>
    <row r="74" spans="1:8" x14ac:dyDescent="0.55000000000000004">
      <c r="A74" s="21" t="s">
        <v>40</v>
      </c>
      <c r="B74" s="21" t="s">
        <v>2</v>
      </c>
      <c r="C74" s="21">
        <v>3472</v>
      </c>
      <c r="D74" s="21">
        <f t="shared" si="4"/>
        <v>15288</v>
      </c>
      <c r="E74" s="21">
        <f t="shared" si="5"/>
        <v>22932</v>
      </c>
      <c r="F74" s="21">
        <f t="shared" si="6"/>
        <v>20832</v>
      </c>
      <c r="G74" s="15">
        <f t="shared" si="7"/>
        <v>31248</v>
      </c>
      <c r="H74" s="21">
        <v>2472</v>
      </c>
    </row>
    <row r="75" spans="1:8" x14ac:dyDescent="0.55000000000000004">
      <c r="A75" s="21" t="s">
        <v>41</v>
      </c>
      <c r="B75" s="21" t="s">
        <v>42</v>
      </c>
      <c r="C75" s="21">
        <v>1528</v>
      </c>
      <c r="D75" s="21">
        <f t="shared" si="4"/>
        <v>7512</v>
      </c>
      <c r="E75" s="21">
        <f t="shared" si="5"/>
        <v>11268</v>
      </c>
      <c r="F75" s="21">
        <f t="shared" si="6"/>
        <v>9168</v>
      </c>
      <c r="G75" s="15">
        <f t="shared" si="7"/>
        <v>13752</v>
      </c>
      <c r="H75" s="21">
        <v>528</v>
      </c>
    </row>
    <row r="76" spans="1:8" x14ac:dyDescent="0.55000000000000004">
      <c r="A76" s="21" t="s">
        <v>43</v>
      </c>
      <c r="B76" s="21" t="s">
        <v>10</v>
      </c>
      <c r="C76" s="21">
        <v>2576</v>
      </c>
      <c r="D76" s="21">
        <f t="shared" si="4"/>
        <v>11704</v>
      </c>
      <c r="E76" s="21">
        <f t="shared" si="5"/>
        <v>17556</v>
      </c>
      <c r="F76" s="21">
        <f t="shared" si="6"/>
        <v>15456</v>
      </c>
      <c r="G76" s="15">
        <f t="shared" si="7"/>
        <v>23184</v>
      </c>
      <c r="H76" s="21">
        <v>1576</v>
      </c>
    </row>
    <row r="77" spans="1:8" x14ac:dyDescent="0.55000000000000004">
      <c r="A77" s="21" t="s">
        <v>44</v>
      </c>
      <c r="B77" s="21" t="s">
        <v>2</v>
      </c>
      <c r="C77" s="21">
        <v>2387</v>
      </c>
      <c r="D77" s="21">
        <f t="shared" si="4"/>
        <v>10948</v>
      </c>
      <c r="E77" s="21">
        <f t="shared" si="5"/>
        <v>16422</v>
      </c>
      <c r="F77" s="21">
        <f t="shared" si="6"/>
        <v>14322</v>
      </c>
      <c r="G77" s="15">
        <f t="shared" si="7"/>
        <v>21483</v>
      </c>
      <c r="H77" s="21">
        <v>1387</v>
      </c>
    </row>
    <row r="78" spans="1:8" x14ac:dyDescent="0.55000000000000004">
      <c r="A78" s="21" t="s">
        <v>45</v>
      </c>
      <c r="B78" s="21" t="s">
        <v>46</v>
      </c>
      <c r="C78" s="21">
        <v>1984</v>
      </c>
      <c r="D78" s="21">
        <f t="shared" si="4"/>
        <v>9336</v>
      </c>
      <c r="E78" s="21">
        <f t="shared" si="5"/>
        <v>14004</v>
      </c>
      <c r="F78" s="21">
        <f t="shared" si="6"/>
        <v>11904</v>
      </c>
      <c r="G78" s="15">
        <f t="shared" si="7"/>
        <v>17856</v>
      </c>
      <c r="H78" s="21">
        <v>984</v>
      </c>
    </row>
    <row r="79" spans="1:8" x14ac:dyDescent="0.55000000000000004">
      <c r="A79" s="21" t="s">
        <v>47</v>
      </c>
      <c r="B79" s="21" t="s">
        <v>48</v>
      </c>
      <c r="C79" s="21">
        <v>3046</v>
      </c>
      <c r="D79" s="21">
        <f t="shared" si="4"/>
        <v>13584</v>
      </c>
      <c r="E79" s="21">
        <f t="shared" si="5"/>
        <v>20376</v>
      </c>
      <c r="F79" s="21">
        <f t="shared" si="6"/>
        <v>18276</v>
      </c>
      <c r="G79" s="15">
        <f t="shared" si="7"/>
        <v>27414</v>
      </c>
      <c r="H79" s="21">
        <v>2046</v>
      </c>
    </row>
    <row r="80" spans="1:8" x14ac:dyDescent="0.55000000000000004">
      <c r="A80" s="21" t="s">
        <v>49</v>
      </c>
      <c r="B80" s="21" t="s">
        <v>2</v>
      </c>
      <c r="C80" s="21">
        <v>1950</v>
      </c>
      <c r="D80" s="21">
        <f t="shared" si="4"/>
        <v>9200</v>
      </c>
      <c r="E80" s="21">
        <f t="shared" si="5"/>
        <v>13800</v>
      </c>
      <c r="F80" s="21">
        <f t="shared" si="6"/>
        <v>11700</v>
      </c>
      <c r="G80" s="15">
        <f t="shared" si="7"/>
        <v>17550</v>
      </c>
      <c r="H80" s="21">
        <v>950</v>
      </c>
    </row>
    <row r="81" spans="1:8" x14ac:dyDescent="0.55000000000000004">
      <c r="A81" s="21" t="s">
        <v>50</v>
      </c>
      <c r="B81" s="21" t="s">
        <v>2</v>
      </c>
      <c r="C81" s="21">
        <v>1636</v>
      </c>
      <c r="D81" s="21">
        <f t="shared" si="4"/>
        <v>7944</v>
      </c>
      <c r="E81" s="21">
        <f t="shared" si="5"/>
        <v>11916</v>
      </c>
      <c r="F81" s="21">
        <f t="shared" si="6"/>
        <v>9816</v>
      </c>
      <c r="G81" s="15">
        <f t="shared" si="7"/>
        <v>14724</v>
      </c>
      <c r="H81" s="21">
        <v>636</v>
      </c>
    </row>
    <row r="82" spans="1:8" x14ac:dyDescent="0.55000000000000004">
      <c r="A82" s="21" t="s">
        <v>51</v>
      </c>
      <c r="B82" s="21" t="s">
        <v>2</v>
      </c>
      <c r="C82" s="21">
        <v>2265</v>
      </c>
      <c r="D82" s="21">
        <f t="shared" si="4"/>
        <v>10460</v>
      </c>
      <c r="E82" s="21">
        <f t="shared" si="5"/>
        <v>15690</v>
      </c>
      <c r="F82" s="21">
        <f t="shared" si="6"/>
        <v>13590</v>
      </c>
      <c r="G82" s="15">
        <f t="shared" si="7"/>
        <v>20385</v>
      </c>
      <c r="H82" s="21">
        <v>1265</v>
      </c>
    </row>
    <row r="83" spans="1:8" x14ac:dyDescent="0.55000000000000004">
      <c r="A83" s="21" t="s">
        <v>52</v>
      </c>
      <c r="B83" s="21" t="s">
        <v>2</v>
      </c>
      <c r="C83" s="21">
        <v>2170</v>
      </c>
      <c r="D83" s="21">
        <f t="shared" si="4"/>
        <v>10080</v>
      </c>
      <c r="E83" s="21">
        <f t="shared" si="5"/>
        <v>15120</v>
      </c>
      <c r="F83" s="21">
        <f t="shared" si="6"/>
        <v>13020</v>
      </c>
      <c r="G83" s="15">
        <f t="shared" si="7"/>
        <v>19530</v>
      </c>
      <c r="H83" s="21">
        <v>1170</v>
      </c>
    </row>
    <row r="84" spans="1:8" x14ac:dyDescent="0.55000000000000004">
      <c r="A84" s="21" t="s">
        <v>53</v>
      </c>
      <c r="B84" s="21" t="s">
        <v>2</v>
      </c>
      <c r="C84" s="21">
        <v>1950</v>
      </c>
      <c r="D84" s="21">
        <f t="shared" si="4"/>
        <v>9200</v>
      </c>
      <c r="E84" s="21">
        <f t="shared" si="5"/>
        <v>13800</v>
      </c>
      <c r="F84" s="21">
        <f t="shared" si="6"/>
        <v>11700</v>
      </c>
      <c r="G84" s="15">
        <f t="shared" si="7"/>
        <v>17550</v>
      </c>
      <c r="H84" s="21">
        <v>950</v>
      </c>
    </row>
    <row r="85" spans="1:8" x14ac:dyDescent="0.55000000000000004">
      <c r="A85" s="21" t="s">
        <v>54</v>
      </c>
      <c r="B85" s="21" t="s">
        <v>10</v>
      </c>
      <c r="C85" s="21">
        <v>2474</v>
      </c>
      <c r="D85" s="21">
        <f t="shared" si="4"/>
        <v>11296</v>
      </c>
      <c r="E85" s="21">
        <f t="shared" si="5"/>
        <v>16944</v>
      </c>
      <c r="F85" s="21">
        <f t="shared" si="6"/>
        <v>14844</v>
      </c>
      <c r="G85" s="15">
        <f t="shared" si="7"/>
        <v>22266</v>
      </c>
      <c r="H85" s="21">
        <v>1474</v>
      </c>
    </row>
    <row r="86" spans="1:8" x14ac:dyDescent="0.55000000000000004">
      <c r="A86" s="21" t="s">
        <v>55</v>
      </c>
      <c r="B86" s="21" t="s">
        <v>2</v>
      </c>
      <c r="C86" s="21">
        <v>3460</v>
      </c>
      <c r="D86" s="21">
        <f t="shared" si="4"/>
        <v>15240</v>
      </c>
      <c r="E86" s="21">
        <f t="shared" si="5"/>
        <v>22860</v>
      </c>
      <c r="F86" s="21">
        <f t="shared" si="6"/>
        <v>20760</v>
      </c>
      <c r="G86" s="15">
        <f t="shared" si="7"/>
        <v>31140</v>
      </c>
      <c r="H86" s="21">
        <v>2460</v>
      </c>
    </row>
    <row r="87" spans="1:8" x14ac:dyDescent="0.55000000000000004">
      <c r="A87" s="21" t="s">
        <v>56</v>
      </c>
      <c r="B87" s="21" t="s">
        <v>2</v>
      </c>
      <c r="C87" s="21">
        <v>3598</v>
      </c>
      <c r="D87" s="21">
        <f t="shared" si="4"/>
        <v>15792</v>
      </c>
      <c r="E87" s="21">
        <f t="shared" si="5"/>
        <v>23688</v>
      </c>
      <c r="F87" s="21">
        <f t="shared" si="6"/>
        <v>21588</v>
      </c>
      <c r="G87" s="15">
        <f t="shared" si="7"/>
        <v>32382</v>
      </c>
      <c r="H87" s="21">
        <v>2598</v>
      </c>
    </row>
    <row r="88" spans="1:8" x14ac:dyDescent="0.55000000000000004">
      <c r="A88" s="21" t="s">
        <v>57</v>
      </c>
      <c r="B88" s="21" t="s">
        <v>19</v>
      </c>
      <c r="C88" s="21">
        <v>3530</v>
      </c>
      <c r="D88" s="21">
        <f t="shared" si="4"/>
        <v>15520</v>
      </c>
      <c r="E88" s="21">
        <f t="shared" si="5"/>
        <v>23280</v>
      </c>
      <c r="F88" s="21">
        <f t="shared" si="6"/>
        <v>21180</v>
      </c>
      <c r="G88" s="15">
        <f t="shared" si="7"/>
        <v>31770</v>
      </c>
      <c r="H88" s="21">
        <v>2530</v>
      </c>
    </row>
    <row r="89" spans="1:8" x14ac:dyDescent="0.55000000000000004">
      <c r="A89" s="21" t="s">
        <v>58</v>
      </c>
      <c r="B89" s="21" t="s">
        <v>59</v>
      </c>
      <c r="C89" s="21">
        <v>2284</v>
      </c>
      <c r="D89" s="21">
        <f t="shared" si="4"/>
        <v>10536</v>
      </c>
      <c r="E89" s="21">
        <f t="shared" si="5"/>
        <v>15804</v>
      </c>
      <c r="F89" s="21">
        <f t="shared" si="6"/>
        <v>13704</v>
      </c>
      <c r="G89" s="15">
        <f t="shared" si="7"/>
        <v>20556</v>
      </c>
      <c r="H89" s="21">
        <v>1284</v>
      </c>
    </row>
    <row r="90" spans="1:8" x14ac:dyDescent="0.55000000000000004">
      <c r="A90" s="21" t="s">
        <v>60</v>
      </c>
      <c r="B90" s="21" t="s">
        <v>61</v>
      </c>
      <c r="C90" s="21">
        <v>1798</v>
      </c>
      <c r="D90" s="21">
        <f t="shared" si="4"/>
        <v>8592</v>
      </c>
      <c r="E90" s="21">
        <f t="shared" si="5"/>
        <v>12888</v>
      </c>
      <c r="F90" s="21">
        <f t="shared" si="6"/>
        <v>10788</v>
      </c>
      <c r="G90" s="15">
        <f t="shared" si="7"/>
        <v>16182</v>
      </c>
      <c r="H90" s="21">
        <v>798</v>
      </c>
    </row>
    <row r="91" spans="1:8" x14ac:dyDescent="0.55000000000000004">
      <c r="A91" s="21" t="s">
        <v>62</v>
      </c>
      <c r="B91" s="21" t="s">
        <v>2</v>
      </c>
      <c r="C91" s="21">
        <v>1588</v>
      </c>
      <c r="D91" s="21">
        <f t="shared" si="4"/>
        <v>7752</v>
      </c>
      <c r="E91" s="21">
        <f t="shared" si="5"/>
        <v>11628</v>
      </c>
      <c r="F91" s="21">
        <f t="shared" si="6"/>
        <v>9528</v>
      </c>
      <c r="G91" s="15">
        <f t="shared" si="7"/>
        <v>14292</v>
      </c>
      <c r="H91" s="21">
        <v>588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workbookViewId="0">
      <selection activeCell="C1" sqref="C1"/>
    </sheetView>
  </sheetViews>
  <sheetFormatPr defaultRowHeight="14.4" x14ac:dyDescent="0.55000000000000004"/>
  <cols>
    <col min="1" max="1" width="12.89453125" customWidth="1"/>
    <col min="2" max="3" width="11.62890625" customWidth="1"/>
    <col min="4" max="4" width="8.62890625" customWidth="1"/>
    <col min="5" max="5" width="11.62890625" customWidth="1"/>
    <col min="6" max="6" width="15.89453125" customWidth="1"/>
    <col min="7" max="7" width="11.3125" customWidth="1"/>
    <col min="8" max="8" width="13.41796875" customWidth="1"/>
    <col min="10" max="10" width="0" hidden="1" customWidth="1"/>
  </cols>
  <sheetData>
    <row r="1" spans="1:10" s="3" customFormat="1" ht="103.8" customHeight="1" x14ac:dyDescent="0.55000000000000004">
      <c r="A1" s="9" t="s">
        <v>136</v>
      </c>
      <c r="B1" s="10"/>
      <c r="C1" s="2"/>
      <c r="D1" s="2"/>
      <c r="E1" s="2" t="s">
        <v>885</v>
      </c>
      <c r="F1" s="2" t="s">
        <v>886</v>
      </c>
      <c r="G1" s="2" t="s">
        <v>887</v>
      </c>
      <c r="H1" s="2" t="s">
        <v>888</v>
      </c>
    </row>
    <row r="2" spans="1:10" s="3" customFormat="1" ht="43.2" x14ac:dyDescent="0.55000000000000004">
      <c r="A2" s="11" t="s">
        <v>133</v>
      </c>
      <c r="B2" s="10"/>
      <c r="C2" s="4"/>
      <c r="D2" s="4"/>
      <c r="E2" s="4" t="s">
        <v>134</v>
      </c>
      <c r="F2" s="4" t="s">
        <v>134</v>
      </c>
      <c r="G2" s="4" t="s">
        <v>898</v>
      </c>
      <c r="H2" s="4" t="s">
        <v>898</v>
      </c>
    </row>
    <row r="3" spans="1:10" x14ac:dyDescent="0.55000000000000004">
      <c r="A3" s="12" t="s">
        <v>305</v>
      </c>
      <c r="B3" s="13" t="s">
        <v>137</v>
      </c>
      <c r="C3" s="14">
        <v>3191</v>
      </c>
      <c r="D3" s="14">
        <f t="shared" ref="D3:D34" si="0">C3*J3+C3</f>
        <v>3988.75</v>
      </c>
      <c r="E3" s="15">
        <f t="shared" ref="E3:E34" si="1">C3/2+1400</f>
        <v>2995.5</v>
      </c>
      <c r="F3" s="15">
        <f>E3*1.5</f>
        <v>4493.25</v>
      </c>
      <c r="G3" s="15">
        <f>E3*1.5</f>
        <v>4493.25</v>
      </c>
      <c r="H3" s="15">
        <f>G3*1.5</f>
        <v>6739.875</v>
      </c>
      <c r="J3" s="40">
        <v>0.25</v>
      </c>
    </row>
    <row r="4" spans="1:10" x14ac:dyDescent="0.55000000000000004">
      <c r="A4" s="12" t="s">
        <v>305</v>
      </c>
      <c r="B4" s="13" t="s">
        <v>137</v>
      </c>
      <c r="C4" s="14">
        <v>3191</v>
      </c>
      <c r="D4" s="14">
        <f t="shared" si="0"/>
        <v>3988.75</v>
      </c>
      <c r="E4" s="15">
        <f t="shared" si="1"/>
        <v>2995.5</v>
      </c>
      <c r="F4" s="15">
        <f t="shared" ref="F4:F67" si="2">E4*1.5</f>
        <v>4493.25</v>
      </c>
      <c r="G4" s="15">
        <f t="shared" ref="G4:G67" si="3">E4*1.5</f>
        <v>4493.25</v>
      </c>
      <c r="H4" s="15">
        <f t="shared" ref="H4:H67" si="4">G4*1.5</f>
        <v>6739.875</v>
      </c>
      <c r="J4" s="40">
        <v>0.25</v>
      </c>
    </row>
    <row r="5" spans="1:10" x14ac:dyDescent="0.55000000000000004">
      <c r="A5" s="12" t="s">
        <v>306</v>
      </c>
      <c r="B5" s="13" t="s">
        <v>137</v>
      </c>
      <c r="C5" s="14">
        <v>3618</v>
      </c>
      <c r="D5" s="14">
        <f t="shared" si="0"/>
        <v>4522.5</v>
      </c>
      <c r="E5" s="15">
        <f t="shared" si="1"/>
        <v>3209</v>
      </c>
      <c r="F5" s="15">
        <f t="shared" si="2"/>
        <v>4813.5</v>
      </c>
      <c r="G5" s="15">
        <f t="shared" si="3"/>
        <v>4813.5</v>
      </c>
      <c r="H5" s="15">
        <f t="shared" si="4"/>
        <v>7220.25</v>
      </c>
      <c r="J5" s="40">
        <v>0.25</v>
      </c>
    </row>
    <row r="6" spans="1:10" x14ac:dyDescent="0.55000000000000004">
      <c r="A6" s="16" t="s">
        <v>307</v>
      </c>
      <c r="B6" s="17" t="s">
        <v>138</v>
      </c>
      <c r="C6" s="14">
        <v>3670</v>
      </c>
      <c r="D6" s="14">
        <f t="shared" si="0"/>
        <v>4587.5</v>
      </c>
      <c r="E6" s="15">
        <f t="shared" si="1"/>
        <v>3235</v>
      </c>
      <c r="F6" s="15">
        <f>E6*1.5</f>
        <v>4852.5</v>
      </c>
      <c r="G6" s="15">
        <f t="shared" si="3"/>
        <v>4852.5</v>
      </c>
      <c r="H6" s="15">
        <f t="shared" si="4"/>
        <v>7278.75</v>
      </c>
      <c r="J6" s="40">
        <v>0.25</v>
      </c>
    </row>
    <row r="7" spans="1:10" x14ac:dyDescent="0.55000000000000004">
      <c r="A7" s="16" t="s">
        <v>307</v>
      </c>
      <c r="B7" s="17" t="s">
        <v>138</v>
      </c>
      <c r="C7" s="14">
        <v>4166</v>
      </c>
      <c r="D7" s="14">
        <f t="shared" si="0"/>
        <v>5207.5</v>
      </c>
      <c r="E7" s="15">
        <f t="shared" si="1"/>
        <v>3483</v>
      </c>
      <c r="F7" s="15">
        <f t="shared" si="2"/>
        <v>5224.5</v>
      </c>
      <c r="G7" s="15">
        <f t="shared" si="3"/>
        <v>5224.5</v>
      </c>
      <c r="H7" s="15">
        <f t="shared" si="4"/>
        <v>7836.75</v>
      </c>
      <c r="J7" s="40">
        <v>0.25</v>
      </c>
    </row>
    <row r="8" spans="1:10" x14ac:dyDescent="0.55000000000000004">
      <c r="A8" s="16" t="s">
        <v>307</v>
      </c>
      <c r="B8" s="17" t="s">
        <v>138</v>
      </c>
      <c r="C8" s="14">
        <v>5547</v>
      </c>
      <c r="D8" s="14">
        <f t="shared" si="0"/>
        <v>6933.75</v>
      </c>
      <c r="E8" s="15">
        <f t="shared" si="1"/>
        <v>4173.5</v>
      </c>
      <c r="F8" s="15">
        <f t="shared" si="2"/>
        <v>6260.25</v>
      </c>
      <c r="G8" s="15">
        <f t="shared" si="3"/>
        <v>6260.25</v>
      </c>
      <c r="H8" s="15">
        <f t="shared" si="4"/>
        <v>9390.375</v>
      </c>
      <c r="J8" s="40">
        <v>0.25</v>
      </c>
    </row>
    <row r="9" spans="1:10" x14ac:dyDescent="0.55000000000000004">
      <c r="A9" s="16" t="s">
        <v>308</v>
      </c>
      <c r="B9" s="17" t="s">
        <v>139</v>
      </c>
      <c r="C9" s="14">
        <v>3781</v>
      </c>
      <c r="D9" s="14">
        <f t="shared" si="0"/>
        <v>4726.25</v>
      </c>
      <c r="E9" s="15">
        <f t="shared" si="1"/>
        <v>3290.5</v>
      </c>
      <c r="F9" s="15">
        <f t="shared" si="2"/>
        <v>4935.75</v>
      </c>
      <c r="G9" s="15">
        <f t="shared" si="3"/>
        <v>4935.75</v>
      </c>
      <c r="H9" s="15">
        <f t="shared" si="4"/>
        <v>7403.625</v>
      </c>
      <c r="J9" s="40">
        <v>0.25</v>
      </c>
    </row>
    <row r="10" spans="1:10" x14ac:dyDescent="0.55000000000000004">
      <c r="A10" s="12" t="s">
        <v>309</v>
      </c>
      <c r="B10" s="13" t="s">
        <v>140</v>
      </c>
      <c r="C10" s="14">
        <v>3781</v>
      </c>
      <c r="D10" s="14">
        <f t="shared" si="0"/>
        <v>4726.25</v>
      </c>
      <c r="E10" s="15">
        <f t="shared" si="1"/>
        <v>3290.5</v>
      </c>
      <c r="F10" s="15">
        <f t="shared" si="2"/>
        <v>4935.75</v>
      </c>
      <c r="G10" s="15">
        <f t="shared" si="3"/>
        <v>4935.75</v>
      </c>
      <c r="H10" s="15">
        <f t="shared" si="4"/>
        <v>7403.625</v>
      </c>
      <c r="J10" s="40">
        <v>0.25</v>
      </c>
    </row>
    <row r="11" spans="1:10" x14ac:dyDescent="0.55000000000000004">
      <c r="A11" s="16" t="s">
        <v>310</v>
      </c>
      <c r="B11" s="17" t="s">
        <v>141</v>
      </c>
      <c r="C11" s="14">
        <v>3558</v>
      </c>
      <c r="D11" s="14">
        <f t="shared" si="0"/>
        <v>4447.5</v>
      </c>
      <c r="E11" s="15">
        <f t="shared" si="1"/>
        <v>3179</v>
      </c>
      <c r="F11" s="15">
        <f t="shared" si="2"/>
        <v>4768.5</v>
      </c>
      <c r="G11" s="15">
        <f t="shared" si="3"/>
        <v>4768.5</v>
      </c>
      <c r="H11" s="15">
        <f t="shared" si="4"/>
        <v>7152.75</v>
      </c>
      <c r="J11" s="40">
        <v>0.25</v>
      </c>
    </row>
    <row r="12" spans="1:10" x14ac:dyDescent="0.55000000000000004">
      <c r="A12" s="16" t="s">
        <v>311</v>
      </c>
      <c r="B12" s="17" t="s">
        <v>142</v>
      </c>
      <c r="C12" s="14">
        <v>3670</v>
      </c>
      <c r="D12" s="14">
        <f t="shared" si="0"/>
        <v>4587.5</v>
      </c>
      <c r="E12" s="15">
        <f t="shared" si="1"/>
        <v>3235</v>
      </c>
      <c r="F12" s="15">
        <f t="shared" si="2"/>
        <v>4852.5</v>
      </c>
      <c r="G12" s="15">
        <f t="shared" si="3"/>
        <v>4852.5</v>
      </c>
      <c r="H12" s="15">
        <f t="shared" si="4"/>
        <v>7278.75</v>
      </c>
      <c r="J12" s="40">
        <v>0.25</v>
      </c>
    </row>
    <row r="13" spans="1:10" x14ac:dyDescent="0.55000000000000004">
      <c r="A13" s="12" t="s">
        <v>312</v>
      </c>
      <c r="B13" s="13" t="s">
        <v>143</v>
      </c>
      <c r="C13" s="14">
        <v>3781</v>
      </c>
      <c r="D13" s="14">
        <f t="shared" si="0"/>
        <v>4726.25</v>
      </c>
      <c r="E13" s="15">
        <f t="shared" si="1"/>
        <v>3290.5</v>
      </c>
      <c r="F13" s="15">
        <f t="shared" si="2"/>
        <v>4935.75</v>
      </c>
      <c r="G13" s="15">
        <f t="shared" si="3"/>
        <v>4935.75</v>
      </c>
      <c r="H13" s="15">
        <f t="shared" si="4"/>
        <v>7403.625</v>
      </c>
      <c r="J13" s="40">
        <v>0.25</v>
      </c>
    </row>
    <row r="14" spans="1:10" x14ac:dyDescent="0.55000000000000004">
      <c r="A14" s="12" t="s">
        <v>313</v>
      </c>
      <c r="B14" s="13" t="s">
        <v>144</v>
      </c>
      <c r="C14" s="14">
        <v>4166</v>
      </c>
      <c r="D14" s="14">
        <f t="shared" si="0"/>
        <v>5207.5</v>
      </c>
      <c r="E14" s="15">
        <f t="shared" si="1"/>
        <v>3483</v>
      </c>
      <c r="F14" s="15">
        <f t="shared" si="2"/>
        <v>5224.5</v>
      </c>
      <c r="G14" s="15">
        <f t="shared" si="3"/>
        <v>5224.5</v>
      </c>
      <c r="H14" s="15">
        <f t="shared" si="4"/>
        <v>7836.75</v>
      </c>
      <c r="J14" s="40">
        <v>0.25</v>
      </c>
    </row>
    <row r="15" spans="1:10" x14ac:dyDescent="0.55000000000000004">
      <c r="A15" s="16" t="s">
        <v>314</v>
      </c>
      <c r="B15" s="17" t="s">
        <v>145</v>
      </c>
      <c r="C15" s="14">
        <v>3670</v>
      </c>
      <c r="D15" s="14">
        <f t="shared" si="0"/>
        <v>4587.5</v>
      </c>
      <c r="E15" s="15">
        <f t="shared" si="1"/>
        <v>3235</v>
      </c>
      <c r="F15" s="15">
        <f t="shared" si="2"/>
        <v>4852.5</v>
      </c>
      <c r="G15" s="15">
        <f t="shared" si="3"/>
        <v>4852.5</v>
      </c>
      <c r="H15" s="15">
        <f t="shared" si="4"/>
        <v>7278.75</v>
      </c>
      <c r="J15" s="40">
        <v>0.25</v>
      </c>
    </row>
    <row r="16" spans="1:10" x14ac:dyDescent="0.55000000000000004">
      <c r="A16" s="12" t="s">
        <v>315</v>
      </c>
      <c r="B16" s="13" t="s">
        <v>146</v>
      </c>
      <c r="C16" s="14">
        <v>4166</v>
      </c>
      <c r="D16" s="14">
        <f t="shared" si="0"/>
        <v>5207.5</v>
      </c>
      <c r="E16" s="15">
        <f t="shared" si="1"/>
        <v>3483</v>
      </c>
      <c r="F16" s="15">
        <f t="shared" si="2"/>
        <v>5224.5</v>
      </c>
      <c r="G16" s="15">
        <f t="shared" si="3"/>
        <v>5224.5</v>
      </c>
      <c r="H16" s="15">
        <f t="shared" si="4"/>
        <v>7836.75</v>
      </c>
      <c r="J16" s="40">
        <v>0.25</v>
      </c>
    </row>
    <row r="17" spans="1:10" x14ac:dyDescent="0.55000000000000004">
      <c r="A17" s="16" t="s">
        <v>316</v>
      </c>
      <c r="B17" s="17" t="s">
        <v>147</v>
      </c>
      <c r="C17" s="14">
        <v>3781</v>
      </c>
      <c r="D17" s="14">
        <f t="shared" si="0"/>
        <v>4726.25</v>
      </c>
      <c r="E17" s="15">
        <f t="shared" si="1"/>
        <v>3290.5</v>
      </c>
      <c r="F17" s="15">
        <f t="shared" si="2"/>
        <v>4935.75</v>
      </c>
      <c r="G17" s="15">
        <f t="shared" si="3"/>
        <v>4935.75</v>
      </c>
      <c r="H17" s="15">
        <f t="shared" si="4"/>
        <v>7403.625</v>
      </c>
      <c r="J17" s="40">
        <v>0.25</v>
      </c>
    </row>
    <row r="18" spans="1:10" x14ac:dyDescent="0.55000000000000004">
      <c r="A18" s="12" t="s">
        <v>317</v>
      </c>
      <c r="B18" s="13" t="s">
        <v>148</v>
      </c>
      <c r="C18" s="14">
        <v>3945</v>
      </c>
      <c r="D18" s="14">
        <f t="shared" si="0"/>
        <v>4931.25</v>
      </c>
      <c r="E18" s="15">
        <f t="shared" si="1"/>
        <v>3372.5</v>
      </c>
      <c r="F18" s="15">
        <f t="shared" si="2"/>
        <v>5058.75</v>
      </c>
      <c r="G18" s="15">
        <f t="shared" si="3"/>
        <v>5058.75</v>
      </c>
      <c r="H18" s="15">
        <f t="shared" si="4"/>
        <v>7588.125</v>
      </c>
      <c r="J18" s="40">
        <v>0.25</v>
      </c>
    </row>
    <row r="19" spans="1:10" x14ac:dyDescent="0.55000000000000004">
      <c r="A19" s="16" t="s">
        <v>318</v>
      </c>
      <c r="B19" s="17" t="s">
        <v>149</v>
      </c>
      <c r="C19" s="14">
        <v>3670</v>
      </c>
      <c r="D19" s="14">
        <f t="shared" si="0"/>
        <v>4587.5</v>
      </c>
      <c r="E19" s="15">
        <f t="shared" si="1"/>
        <v>3235</v>
      </c>
      <c r="F19" s="15">
        <f t="shared" si="2"/>
        <v>4852.5</v>
      </c>
      <c r="G19" s="15">
        <f t="shared" si="3"/>
        <v>4852.5</v>
      </c>
      <c r="H19" s="15">
        <f t="shared" si="4"/>
        <v>7278.75</v>
      </c>
      <c r="J19" s="40">
        <v>0.25</v>
      </c>
    </row>
    <row r="20" spans="1:10" x14ac:dyDescent="0.55000000000000004">
      <c r="A20" s="16" t="s">
        <v>319</v>
      </c>
      <c r="B20" s="17" t="s">
        <v>150</v>
      </c>
      <c r="C20" s="14">
        <v>3781</v>
      </c>
      <c r="D20" s="14">
        <f t="shared" si="0"/>
        <v>4726.25</v>
      </c>
      <c r="E20" s="15">
        <f t="shared" si="1"/>
        <v>3290.5</v>
      </c>
      <c r="F20" s="15">
        <f t="shared" si="2"/>
        <v>4935.75</v>
      </c>
      <c r="G20" s="15">
        <f t="shared" si="3"/>
        <v>4935.75</v>
      </c>
      <c r="H20" s="15">
        <f t="shared" si="4"/>
        <v>7403.625</v>
      </c>
      <c r="J20" s="40">
        <v>0.25</v>
      </c>
    </row>
    <row r="21" spans="1:10" x14ac:dyDescent="0.55000000000000004">
      <c r="A21" s="16" t="s">
        <v>320</v>
      </c>
      <c r="B21" s="17" t="s">
        <v>151</v>
      </c>
      <c r="C21" s="14">
        <v>3945</v>
      </c>
      <c r="D21" s="14">
        <f t="shared" si="0"/>
        <v>4931.25</v>
      </c>
      <c r="E21" s="15">
        <f t="shared" si="1"/>
        <v>3372.5</v>
      </c>
      <c r="F21" s="15">
        <f t="shared" si="2"/>
        <v>5058.75</v>
      </c>
      <c r="G21" s="15">
        <f t="shared" si="3"/>
        <v>5058.75</v>
      </c>
      <c r="H21" s="15">
        <f t="shared" si="4"/>
        <v>7588.125</v>
      </c>
      <c r="J21" s="40">
        <v>0.25</v>
      </c>
    </row>
    <row r="22" spans="1:10" x14ac:dyDescent="0.55000000000000004">
      <c r="A22" s="16" t="s">
        <v>321</v>
      </c>
      <c r="B22" s="17" t="s">
        <v>152</v>
      </c>
      <c r="C22" s="14">
        <v>4166</v>
      </c>
      <c r="D22" s="14">
        <f t="shared" si="0"/>
        <v>5207.5</v>
      </c>
      <c r="E22" s="15">
        <f t="shared" si="1"/>
        <v>3483</v>
      </c>
      <c r="F22" s="15">
        <f t="shared" si="2"/>
        <v>5224.5</v>
      </c>
      <c r="G22" s="15">
        <f t="shared" si="3"/>
        <v>5224.5</v>
      </c>
      <c r="H22" s="15">
        <f t="shared" si="4"/>
        <v>7836.75</v>
      </c>
      <c r="J22" s="40">
        <v>0.25</v>
      </c>
    </row>
    <row r="23" spans="1:10" x14ac:dyDescent="0.55000000000000004">
      <c r="A23" s="16" t="s">
        <v>322</v>
      </c>
      <c r="B23" s="17" t="s">
        <v>153</v>
      </c>
      <c r="C23" s="14">
        <v>3945</v>
      </c>
      <c r="D23" s="14">
        <f t="shared" si="0"/>
        <v>4931.25</v>
      </c>
      <c r="E23" s="15">
        <f t="shared" si="1"/>
        <v>3372.5</v>
      </c>
      <c r="F23" s="15">
        <f t="shared" si="2"/>
        <v>5058.75</v>
      </c>
      <c r="G23" s="15">
        <f t="shared" si="3"/>
        <v>5058.75</v>
      </c>
      <c r="H23" s="15">
        <f t="shared" si="4"/>
        <v>7588.125</v>
      </c>
      <c r="J23" s="40">
        <v>0.25</v>
      </c>
    </row>
    <row r="24" spans="1:10" x14ac:dyDescent="0.55000000000000004">
      <c r="A24" s="12" t="s">
        <v>323</v>
      </c>
      <c r="B24" s="13" t="s">
        <v>154</v>
      </c>
      <c r="C24" s="14">
        <v>4166</v>
      </c>
      <c r="D24" s="14">
        <f t="shared" si="0"/>
        <v>5207.5</v>
      </c>
      <c r="E24" s="15">
        <f t="shared" si="1"/>
        <v>3483</v>
      </c>
      <c r="F24" s="15">
        <f t="shared" si="2"/>
        <v>5224.5</v>
      </c>
      <c r="G24" s="15">
        <f t="shared" si="3"/>
        <v>5224.5</v>
      </c>
      <c r="H24" s="15">
        <f t="shared" si="4"/>
        <v>7836.75</v>
      </c>
      <c r="J24" s="40">
        <v>0.25</v>
      </c>
    </row>
    <row r="25" spans="1:10" x14ac:dyDescent="0.55000000000000004">
      <c r="A25" s="12" t="s">
        <v>324</v>
      </c>
      <c r="B25" s="13" t="s">
        <v>155</v>
      </c>
      <c r="C25" s="14">
        <v>4166</v>
      </c>
      <c r="D25" s="14">
        <f t="shared" si="0"/>
        <v>5207.5</v>
      </c>
      <c r="E25" s="15">
        <f t="shared" si="1"/>
        <v>3483</v>
      </c>
      <c r="F25" s="15">
        <f t="shared" si="2"/>
        <v>5224.5</v>
      </c>
      <c r="G25" s="15">
        <f t="shared" si="3"/>
        <v>5224.5</v>
      </c>
      <c r="H25" s="15">
        <f t="shared" si="4"/>
        <v>7836.75</v>
      </c>
      <c r="J25" s="40">
        <v>0.25</v>
      </c>
    </row>
    <row r="26" spans="1:10" x14ac:dyDescent="0.55000000000000004">
      <c r="A26" s="12" t="s">
        <v>325</v>
      </c>
      <c r="B26" s="13" t="s">
        <v>156</v>
      </c>
      <c r="C26" s="14">
        <v>4166</v>
      </c>
      <c r="D26" s="14">
        <f t="shared" si="0"/>
        <v>5207.5</v>
      </c>
      <c r="E26" s="15">
        <f t="shared" si="1"/>
        <v>3483</v>
      </c>
      <c r="F26" s="15">
        <f t="shared" si="2"/>
        <v>5224.5</v>
      </c>
      <c r="G26" s="15">
        <f t="shared" si="3"/>
        <v>5224.5</v>
      </c>
      <c r="H26" s="15">
        <f t="shared" si="4"/>
        <v>7836.75</v>
      </c>
      <c r="J26" s="40">
        <v>0.25</v>
      </c>
    </row>
    <row r="27" spans="1:10" x14ac:dyDescent="0.55000000000000004">
      <c r="A27" s="16" t="s">
        <v>326</v>
      </c>
      <c r="B27" s="17" t="s">
        <v>157</v>
      </c>
      <c r="C27" s="14">
        <v>3945</v>
      </c>
      <c r="D27" s="14">
        <f t="shared" si="0"/>
        <v>4931.25</v>
      </c>
      <c r="E27" s="15">
        <f t="shared" si="1"/>
        <v>3372.5</v>
      </c>
      <c r="F27" s="15">
        <f t="shared" si="2"/>
        <v>5058.75</v>
      </c>
      <c r="G27" s="15">
        <f t="shared" si="3"/>
        <v>5058.75</v>
      </c>
      <c r="H27" s="15">
        <f t="shared" si="4"/>
        <v>7588.125</v>
      </c>
      <c r="J27" s="40">
        <v>0.25</v>
      </c>
    </row>
    <row r="28" spans="1:10" x14ac:dyDescent="0.55000000000000004">
      <c r="A28" s="16" t="s">
        <v>327</v>
      </c>
      <c r="B28" s="17" t="s">
        <v>158</v>
      </c>
      <c r="C28" s="14">
        <v>3945</v>
      </c>
      <c r="D28" s="14">
        <f t="shared" si="0"/>
        <v>4931.25</v>
      </c>
      <c r="E28" s="15">
        <f t="shared" si="1"/>
        <v>3372.5</v>
      </c>
      <c r="F28" s="15">
        <f t="shared" si="2"/>
        <v>5058.75</v>
      </c>
      <c r="G28" s="15">
        <f t="shared" si="3"/>
        <v>5058.75</v>
      </c>
      <c r="H28" s="15">
        <f t="shared" si="4"/>
        <v>7588.125</v>
      </c>
      <c r="J28" s="40">
        <v>0.25</v>
      </c>
    </row>
    <row r="29" spans="1:10" x14ac:dyDescent="0.55000000000000004">
      <c r="A29" s="12" t="s">
        <v>328</v>
      </c>
      <c r="B29" s="13" t="s">
        <v>159</v>
      </c>
      <c r="C29" s="14">
        <v>3945</v>
      </c>
      <c r="D29" s="14">
        <f t="shared" si="0"/>
        <v>4931.25</v>
      </c>
      <c r="E29" s="15">
        <f t="shared" si="1"/>
        <v>3372.5</v>
      </c>
      <c r="F29" s="15">
        <f t="shared" si="2"/>
        <v>5058.75</v>
      </c>
      <c r="G29" s="15">
        <f t="shared" si="3"/>
        <v>5058.75</v>
      </c>
      <c r="H29" s="15">
        <f t="shared" si="4"/>
        <v>7588.125</v>
      </c>
      <c r="J29" s="40">
        <v>0.25</v>
      </c>
    </row>
    <row r="30" spans="1:10" x14ac:dyDescent="0.55000000000000004">
      <c r="A30" s="12" t="s">
        <v>329</v>
      </c>
      <c r="B30" s="13" t="s">
        <v>160</v>
      </c>
      <c r="C30" s="14">
        <v>4166</v>
      </c>
      <c r="D30" s="14">
        <f t="shared" si="0"/>
        <v>5207.5</v>
      </c>
      <c r="E30" s="15">
        <f t="shared" si="1"/>
        <v>3483</v>
      </c>
      <c r="F30" s="15">
        <f t="shared" si="2"/>
        <v>5224.5</v>
      </c>
      <c r="G30" s="15">
        <f t="shared" si="3"/>
        <v>5224.5</v>
      </c>
      <c r="H30" s="15">
        <f t="shared" si="4"/>
        <v>7836.75</v>
      </c>
      <c r="J30" s="40">
        <v>0.25</v>
      </c>
    </row>
    <row r="31" spans="1:10" x14ac:dyDescent="0.55000000000000004">
      <c r="A31" s="12" t="s">
        <v>330</v>
      </c>
      <c r="B31" s="13" t="s">
        <v>161</v>
      </c>
      <c r="C31" s="14">
        <v>4166</v>
      </c>
      <c r="D31" s="14">
        <f t="shared" si="0"/>
        <v>5207.5</v>
      </c>
      <c r="E31" s="15">
        <f t="shared" si="1"/>
        <v>3483</v>
      </c>
      <c r="F31" s="15">
        <f t="shared" si="2"/>
        <v>5224.5</v>
      </c>
      <c r="G31" s="15">
        <f t="shared" si="3"/>
        <v>5224.5</v>
      </c>
      <c r="H31" s="15">
        <f t="shared" si="4"/>
        <v>7836.75</v>
      </c>
      <c r="J31" s="40">
        <v>0.25</v>
      </c>
    </row>
    <row r="32" spans="1:10" x14ac:dyDescent="0.55000000000000004">
      <c r="A32" s="12" t="s">
        <v>331</v>
      </c>
      <c r="B32" s="13" t="s">
        <v>162</v>
      </c>
      <c r="C32" s="14">
        <v>3945</v>
      </c>
      <c r="D32" s="14">
        <f t="shared" si="0"/>
        <v>4931.25</v>
      </c>
      <c r="E32" s="15">
        <f t="shared" si="1"/>
        <v>3372.5</v>
      </c>
      <c r="F32" s="15">
        <f t="shared" si="2"/>
        <v>5058.75</v>
      </c>
      <c r="G32" s="15">
        <f t="shared" si="3"/>
        <v>5058.75</v>
      </c>
      <c r="H32" s="15">
        <f t="shared" si="4"/>
        <v>7588.125</v>
      </c>
      <c r="J32" s="40">
        <v>0.25</v>
      </c>
    </row>
    <row r="33" spans="1:10" x14ac:dyDescent="0.55000000000000004">
      <c r="A33" s="12" t="s">
        <v>332</v>
      </c>
      <c r="B33" s="13" t="s">
        <v>163</v>
      </c>
      <c r="C33" s="14">
        <v>4166</v>
      </c>
      <c r="D33" s="14">
        <f t="shared" si="0"/>
        <v>5207.5</v>
      </c>
      <c r="E33" s="15">
        <f t="shared" si="1"/>
        <v>3483</v>
      </c>
      <c r="F33" s="15">
        <f t="shared" si="2"/>
        <v>5224.5</v>
      </c>
      <c r="G33" s="15">
        <f t="shared" si="3"/>
        <v>5224.5</v>
      </c>
      <c r="H33" s="15">
        <f t="shared" si="4"/>
        <v>7836.75</v>
      </c>
      <c r="J33" s="40">
        <v>0.25</v>
      </c>
    </row>
    <row r="34" spans="1:10" x14ac:dyDescent="0.55000000000000004">
      <c r="A34" s="12" t="s">
        <v>333</v>
      </c>
      <c r="B34" s="13" t="s">
        <v>164</v>
      </c>
      <c r="C34" s="14">
        <v>4166</v>
      </c>
      <c r="D34" s="14">
        <f t="shared" si="0"/>
        <v>5207.5</v>
      </c>
      <c r="E34" s="15">
        <f t="shared" si="1"/>
        <v>3483</v>
      </c>
      <c r="F34" s="15">
        <f t="shared" si="2"/>
        <v>5224.5</v>
      </c>
      <c r="G34" s="15">
        <f t="shared" si="3"/>
        <v>5224.5</v>
      </c>
      <c r="H34" s="15">
        <f t="shared" si="4"/>
        <v>7836.75</v>
      </c>
      <c r="J34" s="40">
        <v>0.25</v>
      </c>
    </row>
    <row r="35" spans="1:10" x14ac:dyDescent="0.55000000000000004">
      <c r="A35" s="12" t="s">
        <v>334</v>
      </c>
      <c r="B35" s="13" t="s">
        <v>165</v>
      </c>
      <c r="C35" s="14">
        <v>4166</v>
      </c>
      <c r="D35" s="14">
        <f t="shared" ref="D35:D66" si="5">C35*J35+C35</f>
        <v>5207.5</v>
      </c>
      <c r="E35" s="15">
        <f t="shared" ref="E35:E66" si="6">C35/2+1400</f>
        <v>3483</v>
      </c>
      <c r="F35" s="15">
        <f t="shared" si="2"/>
        <v>5224.5</v>
      </c>
      <c r="G35" s="15">
        <f t="shared" si="3"/>
        <v>5224.5</v>
      </c>
      <c r="H35" s="15">
        <f t="shared" si="4"/>
        <v>7836.75</v>
      </c>
      <c r="J35" s="40">
        <v>0.25</v>
      </c>
    </row>
    <row r="36" spans="1:10" x14ac:dyDescent="0.55000000000000004">
      <c r="A36" s="12" t="s">
        <v>335</v>
      </c>
      <c r="B36" s="13" t="s">
        <v>166</v>
      </c>
      <c r="C36" s="14">
        <v>4166</v>
      </c>
      <c r="D36" s="14">
        <f t="shared" si="5"/>
        <v>5207.5</v>
      </c>
      <c r="E36" s="15">
        <f t="shared" si="6"/>
        <v>3483</v>
      </c>
      <c r="F36" s="15">
        <f t="shared" si="2"/>
        <v>5224.5</v>
      </c>
      <c r="G36" s="15">
        <f t="shared" si="3"/>
        <v>5224.5</v>
      </c>
      <c r="H36" s="15">
        <f t="shared" si="4"/>
        <v>7836.75</v>
      </c>
      <c r="J36" s="40">
        <v>0.25</v>
      </c>
    </row>
    <row r="37" spans="1:10" x14ac:dyDescent="0.55000000000000004">
      <c r="A37" s="16" t="s">
        <v>336</v>
      </c>
      <c r="B37" s="17" t="s">
        <v>167</v>
      </c>
      <c r="C37" s="14">
        <v>3670</v>
      </c>
      <c r="D37" s="14">
        <f t="shared" si="5"/>
        <v>4587.5</v>
      </c>
      <c r="E37" s="15">
        <f t="shared" si="6"/>
        <v>3235</v>
      </c>
      <c r="F37" s="15">
        <f t="shared" si="2"/>
        <v>4852.5</v>
      </c>
      <c r="G37" s="15">
        <f t="shared" si="3"/>
        <v>4852.5</v>
      </c>
      <c r="H37" s="15">
        <f t="shared" si="4"/>
        <v>7278.75</v>
      </c>
      <c r="J37" s="40">
        <v>0.25</v>
      </c>
    </row>
    <row r="38" spans="1:10" x14ac:dyDescent="0.55000000000000004">
      <c r="A38" s="12" t="s">
        <v>337</v>
      </c>
      <c r="B38" s="13" t="s">
        <v>168</v>
      </c>
      <c r="C38" s="14">
        <v>3781</v>
      </c>
      <c r="D38" s="14">
        <f t="shared" si="5"/>
        <v>4726.25</v>
      </c>
      <c r="E38" s="15">
        <f t="shared" si="6"/>
        <v>3290.5</v>
      </c>
      <c r="F38" s="15">
        <f t="shared" si="2"/>
        <v>4935.75</v>
      </c>
      <c r="G38" s="15">
        <f t="shared" si="3"/>
        <v>4935.75</v>
      </c>
      <c r="H38" s="15">
        <f t="shared" si="4"/>
        <v>7403.625</v>
      </c>
      <c r="J38" s="40">
        <v>0.25</v>
      </c>
    </row>
    <row r="39" spans="1:10" x14ac:dyDescent="0.55000000000000004">
      <c r="A39" s="16" t="s">
        <v>338</v>
      </c>
      <c r="B39" s="17" t="s">
        <v>169</v>
      </c>
      <c r="C39" s="14">
        <v>3781</v>
      </c>
      <c r="D39" s="14">
        <f t="shared" si="5"/>
        <v>4726.25</v>
      </c>
      <c r="E39" s="15">
        <f t="shared" si="6"/>
        <v>3290.5</v>
      </c>
      <c r="F39" s="15">
        <f t="shared" si="2"/>
        <v>4935.75</v>
      </c>
      <c r="G39" s="15">
        <f t="shared" si="3"/>
        <v>4935.75</v>
      </c>
      <c r="H39" s="15">
        <f t="shared" si="4"/>
        <v>7403.625</v>
      </c>
      <c r="J39" s="40">
        <v>0.25</v>
      </c>
    </row>
    <row r="40" spans="1:10" x14ac:dyDescent="0.55000000000000004">
      <c r="A40" s="16" t="s">
        <v>339</v>
      </c>
      <c r="B40" s="17" t="s">
        <v>170</v>
      </c>
      <c r="C40" s="14">
        <v>3558</v>
      </c>
      <c r="D40" s="14">
        <f t="shared" si="5"/>
        <v>4447.5</v>
      </c>
      <c r="E40" s="15">
        <f t="shared" si="6"/>
        <v>3179</v>
      </c>
      <c r="F40" s="15">
        <f t="shared" si="2"/>
        <v>4768.5</v>
      </c>
      <c r="G40" s="15">
        <f t="shared" si="3"/>
        <v>4768.5</v>
      </c>
      <c r="H40" s="15">
        <f t="shared" si="4"/>
        <v>7152.75</v>
      </c>
      <c r="J40" s="40">
        <v>0.25</v>
      </c>
    </row>
    <row r="41" spans="1:10" x14ac:dyDescent="0.55000000000000004">
      <c r="A41" s="16" t="s">
        <v>340</v>
      </c>
      <c r="B41" s="17" t="s">
        <v>170</v>
      </c>
      <c r="C41" s="14">
        <v>4004</v>
      </c>
      <c r="D41" s="14">
        <f t="shared" si="5"/>
        <v>5005</v>
      </c>
      <c r="E41" s="15">
        <f t="shared" si="6"/>
        <v>3402</v>
      </c>
      <c r="F41" s="15">
        <f t="shared" si="2"/>
        <v>5103</v>
      </c>
      <c r="G41" s="15">
        <f t="shared" si="3"/>
        <v>5103</v>
      </c>
      <c r="H41" s="15">
        <f t="shared" si="4"/>
        <v>7654.5</v>
      </c>
      <c r="J41" s="40">
        <v>0.25</v>
      </c>
    </row>
    <row r="42" spans="1:10" x14ac:dyDescent="0.55000000000000004">
      <c r="A42" s="16" t="s">
        <v>341</v>
      </c>
      <c r="B42" s="17" t="s">
        <v>171</v>
      </c>
      <c r="C42" s="14">
        <v>3781</v>
      </c>
      <c r="D42" s="14">
        <f t="shared" si="5"/>
        <v>4726.25</v>
      </c>
      <c r="E42" s="15">
        <f t="shared" si="6"/>
        <v>3290.5</v>
      </c>
      <c r="F42" s="15">
        <f t="shared" si="2"/>
        <v>4935.75</v>
      </c>
      <c r="G42" s="15">
        <f t="shared" si="3"/>
        <v>4935.75</v>
      </c>
      <c r="H42" s="15">
        <f t="shared" si="4"/>
        <v>7403.625</v>
      </c>
      <c r="J42" s="40">
        <v>0.25</v>
      </c>
    </row>
    <row r="43" spans="1:10" x14ac:dyDescent="0.55000000000000004">
      <c r="A43" s="16" t="s">
        <v>342</v>
      </c>
      <c r="B43" s="17" t="s">
        <v>172</v>
      </c>
      <c r="C43" s="14">
        <v>3670</v>
      </c>
      <c r="D43" s="14">
        <f t="shared" si="5"/>
        <v>4587.5</v>
      </c>
      <c r="E43" s="15">
        <f t="shared" si="6"/>
        <v>3235</v>
      </c>
      <c r="F43" s="15">
        <f t="shared" si="2"/>
        <v>4852.5</v>
      </c>
      <c r="G43" s="15">
        <f t="shared" si="3"/>
        <v>4852.5</v>
      </c>
      <c r="H43" s="15">
        <f t="shared" si="4"/>
        <v>7278.75</v>
      </c>
      <c r="J43" s="40">
        <v>0.25</v>
      </c>
    </row>
    <row r="44" spans="1:10" x14ac:dyDescent="0.55000000000000004">
      <c r="A44" s="12" t="s">
        <v>343</v>
      </c>
      <c r="B44" s="13" t="s">
        <v>173</v>
      </c>
      <c r="C44" s="14">
        <v>3781</v>
      </c>
      <c r="D44" s="14">
        <f t="shared" si="5"/>
        <v>4726.25</v>
      </c>
      <c r="E44" s="15">
        <f t="shared" si="6"/>
        <v>3290.5</v>
      </c>
      <c r="F44" s="15">
        <f t="shared" si="2"/>
        <v>4935.75</v>
      </c>
      <c r="G44" s="15">
        <f t="shared" si="3"/>
        <v>4935.75</v>
      </c>
      <c r="H44" s="15">
        <f t="shared" si="4"/>
        <v>7403.625</v>
      </c>
      <c r="J44" s="40">
        <v>0.25</v>
      </c>
    </row>
    <row r="45" spans="1:10" x14ac:dyDescent="0.55000000000000004">
      <c r="A45" s="16" t="s">
        <v>344</v>
      </c>
      <c r="B45" s="17" t="s">
        <v>174</v>
      </c>
      <c r="C45" s="14">
        <v>3781</v>
      </c>
      <c r="D45" s="14">
        <f t="shared" si="5"/>
        <v>4726.25</v>
      </c>
      <c r="E45" s="15">
        <f t="shared" si="6"/>
        <v>3290.5</v>
      </c>
      <c r="F45" s="15">
        <f t="shared" si="2"/>
        <v>4935.75</v>
      </c>
      <c r="G45" s="15">
        <f t="shared" si="3"/>
        <v>4935.75</v>
      </c>
      <c r="H45" s="15">
        <f t="shared" si="4"/>
        <v>7403.625</v>
      </c>
      <c r="J45" s="40">
        <v>0.25</v>
      </c>
    </row>
    <row r="46" spans="1:10" x14ac:dyDescent="0.55000000000000004">
      <c r="A46" s="16" t="s">
        <v>345</v>
      </c>
      <c r="B46" s="17" t="s">
        <v>175</v>
      </c>
      <c r="C46" s="14">
        <v>3781</v>
      </c>
      <c r="D46" s="14">
        <f t="shared" si="5"/>
        <v>4726.25</v>
      </c>
      <c r="E46" s="15">
        <f t="shared" si="6"/>
        <v>3290.5</v>
      </c>
      <c r="F46" s="15">
        <f t="shared" si="2"/>
        <v>4935.75</v>
      </c>
      <c r="G46" s="15">
        <f t="shared" si="3"/>
        <v>4935.75</v>
      </c>
      <c r="H46" s="15">
        <f t="shared" si="4"/>
        <v>7403.625</v>
      </c>
      <c r="J46" s="40">
        <v>0.25</v>
      </c>
    </row>
    <row r="47" spans="1:10" x14ac:dyDescent="0.55000000000000004">
      <c r="A47" s="16" t="s">
        <v>346</v>
      </c>
      <c r="B47" s="17" t="s">
        <v>176</v>
      </c>
      <c r="C47" s="14">
        <v>3781</v>
      </c>
      <c r="D47" s="14">
        <f t="shared" si="5"/>
        <v>4726.25</v>
      </c>
      <c r="E47" s="15">
        <f t="shared" si="6"/>
        <v>3290.5</v>
      </c>
      <c r="F47" s="15">
        <f t="shared" si="2"/>
        <v>4935.75</v>
      </c>
      <c r="G47" s="15">
        <f t="shared" si="3"/>
        <v>4935.75</v>
      </c>
      <c r="H47" s="15">
        <f t="shared" si="4"/>
        <v>7403.625</v>
      </c>
      <c r="J47" s="40">
        <v>0.25</v>
      </c>
    </row>
    <row r="48" spans="1:10" x14ac:dyDescent="0.55000000000000004">
      <c r="A48" s="16" t="s">
        <v>347</v>
      </c>
      <c r="B48" s="17" t="s">
        <v>177</v>
      </c>
      <c r="C48" s="14">
        <v>3670</v>
      </c>
      <c r="D48" s="14">
        <f t="shared" si="5"/>
        <v>4587.5</v>
      </c>
      <c r="E48" s="15">
        <f t="shared" si="6"/>
        <v>3235</v>
      </c>
      <c r="F48" s="15">
        <f t="shared" si="2"/>
        <v>4852.5</v>
      </c>
      <c r="G48" s="15">
        <f t="shared" si="3"/>
        <v>4852.5</v>
      </c>
      <c r="H48" s="15">
        <f t="shared" si="4"/>
        <v>7278.75</v>
      </c>
      <c r="J48" s="40">
        <v>0.25</v>
      </c>
    </row>
    <row r="49" spans="1:10" x14ac:dyDescent="0.55000000000000004">
      <c r="A49" s="16" t="s">
        <v>348</v>
      </c>
      <c r="B49" s="17" t="s">
        <v>178</v>
      </c>
      <c r="C49" s="14">
        <v>3781</v>
      </c>
      <c r="D49" s="14">
        <f t="shared" si="5"/>
        <v>4726.25</v>
      </c>
      <c r="E49" s="15">
        <f t="shared" si="6"/>
        <v>3290.5</v>
      </c>
      <c r="F49" s="15">
        <f t="shared" si="2"/>
        <v>4935.75</v>
      </c>
      <c r="G49" s="15">
        <f t="shared" si="3"/>
        <v>4935.75</v>
      </c>
      <c r="H49" s="15">
        <f t="shared" si="4"/>
        <v>7403.625</v>
      </c>
      <c r="J49" s="40">
        <v>0.25</v>
      </c>
    </row>
    <row r="50" spans="1:10" x14ac:dyDescent="0.55000000000000004">
      <c r="A50" s="16" t="s">
        <v>349</v>
      </c>
      <c r="B50" s="17" t="s">
        <v>179</v>
      </c>
      <c r="C50" s="14">
        <v>3670</v>
      </c>
      <c r="D50" s="14">
        <f t="shared" si="5"/>
        <v>4587.5</v>
      </c>
      <c r="E50" s="15">
        <f t="shared" si="6"/>
        <v>3235</v>
      </c>
      <c r="F50" s="15">
        <f t="shared" si="2"/>
        <v>4852.5</v>
      </c>
      <c r="G50" s="15">
        <f t="shared" si="3"/>
        <v>4852.5</v>
      </c>
      <c r="H50" s="15">
        <f t="shared" si="4"/>
        <v>7278.75</v>
      </c>
      <c r="J50" s="40">
        <v>0.25</v>
      </c>
    </row>
    <row r="51" spans="1:10" x14ac:dyDescent="0.55000000000000004">
      <c r="A51" s="16" t="s">
        <v>350</v>
      </c>
      <c r="B51" s="17" t="s">
        <v>180</v>
      </c>
      <c r="C51" s="14">
        <v>3781</v>
      </c>
      <c r="D51" s="14">
        <f t="shared" si="5"/>
        <v>4726.25</v>
      </c>
      <c r="E51" s="15">
        <f t="shared" si="6"/>
        <v>3290.5</v>
      </c>
      <c r="F51" s="15">
        <f t="shared" si="2"/>
        <v>4935.75</v>
      </c>
      <c r="G51" s="15">
        <f t="shared" si="3"/>
        <v>4935.75</v>
      </c>
      <c r="H51" s="15">
        <f t="shared" si="4"/>
        <v>7403.625</v>
      </c>
      <c r="J51" s="40">
        <v>0.25</v>
      </c>
    </row>
    <row r="52" spans="1:10" x14ac:dyDescent="0.55000000000000004">
      <c r="A52" s="16" t="s">
        <v>351</v>
      </c>
      <c r="B52" s="17" t="s">
        <v>181</v>
      </c>
      <c r="C52" s="14">
        <v>3781</v>
      </c>
      <c r="D52" s="14">
        <f t="shared" si="5"/>
        <v>4726.25</v>
      </c>
      <c r="E52" s="15">
        <f t="shared" si="6"/>
        <v>3290.5</v>
      </c>
      <c r="F52" s="15">
        <f t="shared" si="2"/>
        <v>4935.75</v>
      </c>
      <c r="G52" s="15">
        <f t="shared" si="3"/>
        <v>4935.75</v>
      </c>
      <c r="H52" s="15">
        <f t="shared" si="4"/>
        <v>7403.625</v>
      </c>
      <c r="J52" s="40">
        <v>0.25</v>
      </c>
    </row>
    <row r="53" spans="1:10" x14ac:dyDescent="0.55000000000000004">
      <c r="A53" s="16" t="s">
        <v>352</v>
      </c>
      <c r="B53" s="17" t="s">
        <v>182</v>
      </c>
      <c r="C53" s="14">
        <v>4166</v>
      </c>
      <c r="D53" s="14">
        <f t="shared" si="5"/>
        <v>5207.5</v>
      </c>
      <c r="E53" s="15">
        <f t="shared" si="6"/>
        <v>3483</v>
      </c>
      <c r="F53" s="15">
        <f t="shared" si="2"/>
        <v>5224.5</v>
      </c>
      <c r="G53" s="15">
        <f t="shared" si="3"/>
        <v>5224.5</v>
      </c>
      <c r="H53" s="15">
        <f t="shared" si="4"/>
        <v>7836.75</v>
      </c>
      <c r="J53" s="40">
        <v>0.25</v>
      </c>
    </row>
    <row r="54" spans="1:10" x14ac:dyDescent="0.55000000000000004">
      <c r="A54" s="16" t="s">
        <v>353</v>
      </c>
      <c r="B54" s="17" t="s">
        <v>183</v>
      </c>
      <c r="C54" s="14">
        <v>4166</v>
      </c>
      <c r="D54" s="14">
        <f t="shared" si="5"/>
        <v>5207.5</v>
      </c>
      <c r="E54" s="15">
        <f t="shared" si="6"/>
        <v>3483</v>
      </c>
      <c r="F54" s="15">
        <f t="shared" si="2"/>
        <v>5224.5</v>
      </c>
      <c r="G54" s="15">
        <f t="shared" si="3"/>
        <v>5224.5</v>
      </c>
      <c r="H54" s="15">
        <f t="shared" si="4"/>
        <v>7836.75</v>
      </c>
      <c r="J54" s="40">
        <v>0.25</v>
      </c>
    </row>
    <row r="55" spans="1:10" x14ac:dyDescent="0.55000000000000004">
      <c r="A55" s="16" t="s">
        <v>354</v>
      </c>
      <c r="B55" s="17" t="s">
        <v>184</v>
      </c>
      <c r="C55" s="14">
        <v>3781</v>
      </c>
      <c r="D55" s="14">
        <f t="shared" si="5"/>
        <v>4726.25</v>
      </c>
      <c r="E55" s="15">
        <f t="shared" si="6"/>
        <v>3290.5</v>
      </c>
      <c r="F55" s="15">
        <f t="shared" si="2"/>
        <v>4935.75</v>
      </c>
      <c r="G55" s="15">
        <f t="shared" si="3"/>
        <v>4935.75</v>
      </c>
      <c r="H55" s="15">
        <f t="shared" si="4"/>
        <v>7403.625</v>
      </c>
      <c r="J55" s="40">
        <v>0.25</v>
      </c>
    </row>
    <row r="56" spans="1:10" x14ac:dyDescent="0.55000000000000004">
      <c r="A56" s="16" t="s">
        <v>355</v>
      </c>
      <c r="B56" s="17" t="s">
        <v>185</v>
      </c>
      <c r="C56" s="14">
        <v>3781</v>
      </c>
      <c r="D56" s="14">
        <f t="shared" si="5"/>
        <v>4726.25</v>
      </c>
      <c r="E56" s="15">
        <f t="shared" si="6"/>
        <v>3290.5</v>
      </c>
      <c r="F56" s="15">
        <f t="shared" si="2"/>
        <v>4935.75</v>
      </c>
      <c r="G56" s="15">
        <f t="shared" si="3"/>
        <v>4935.75</v>
      </c>
      <c r="H56" s="15">
        <f t="shared" si="4"/>
        <v>7403.625</v>
      </c>
      <c r="J56" s="40">
        <v>0.25</v>
      </c>
    </row>
    <row r="57" spans="1:10" x14ac:dyDescent="0.55000000000000004">
      <c r="A57" s="16" t="s">
        <v>356</v>
      </c>
      <c r="B57" s="17" t="s">
        <v>186</v>
      </c>
      <c r="C57" s="14">
        <v>3558</v>
      </c>
      <c r="D57" s="14">
        <f t="shared" si="5"/>
        <v>4447.5</v>
      </c>
      <c r="E57" s="15">
        <f t="shared" si="6"/>
        <v>3179</v>
      </c>
      <c r="F57" s="15">
        <f t="shared" si="2"/>
        <v>4768.5</v>
      </c>
      <c r="G57" s="15">
        <f t="shared" si="3"/>
        <v>4768.5</v>
      </c>
      <c r="H57" s="15">
        <f t="shared" si="4"/>
        <v>7152.75</v>
      </c>
      <c r="J57" s="40">
        <v>0.25</v>
      </c>
    </row>
    <row r="58" spans="1:10" x14ac:dyDescent="0.55000000000000004">
      <c r="A58" s="16" t="s">
        <v>357</v>
      </c>
      <c r="B58" s="17" t="s">
        <v>187</v>
      </c>
      <c r="C58" s="14">
        <v>3670</v>
      </c>
      <c r="D58" s="14">
        <f t="shared" si="5"/>
        <v>4587.5</v>
      </c>
      <c r="E58" s="15">
        <f t="shared" si="6"/>
        <v>3235</v>
      </c>
      <c r="F58" s="15">
        <f t="shared" si="2"/>
        <v>4852.5</v>
      </c>
      <c r="G58" s="15">
        <f t="shared" si="3"/>
        <v>4852.5</v>
      </c>
      <c r="H58" s="15">
        <f t="shared" si="4"/>
        <v>7278.75</v>
      </c>
      <c r="J58" s="40">
        <v>0.25</v>
      </c>
    </row>
    <row r="59" spans="1:10" x14ac:dyDescent="0.55000000000000004">
      <c r="A59" s="16" t="s">
        <v>358</v>
      </c>
      <c r="B59" s="17" t="s">
        <v>188</v>
      </c>
      <c r="C59" s="14">
        <v>3781</v>
      </c>
      <c r="D59" s="14">
        <f t="shared" si="5"/>
        <v>4726.25</v>
      </c>
      <c r="E59" s="15">
        <f t="shared" si="6"/>
        <v>3290.5</v>
      </c>
      <c r="F59" s="15">
        <f t="shared" si="2"/>
        <v>4935.75</v>
      </c>
      <c r="G59" s="15">
        <f t="shared" si="3"/>
        <v>4935.75</v>
      </c>
      <c r="H59" s="15">
        <f t="shared" si="4"/>
        <v>7403.625</v>
      </c>
      <c r="J59" s="40">
        <v>0.25</v>
      </c>
    </row>
    <row r="60" spans="1:10" x14ac:dyDescent="0.55000000000000004">
      <c r="A60" s="16" t="s">
        <v>359</v>
      </c>
      <c r="B60" s="17" t="s">
        <v>189</v>
      </c>
      <c r="C60" s="14">
        <v>5547</v>
      </c>
      <c r="D60" s="14">
        <f t="shared" si="5"/>
        <v>6933.75</v>
      </c>
      <c r="E60" s="15">
        <f t="shared" si="6"/>
        <v>4173.5</v>
      </c>
      <c r="F60" s="15">
        <f t="shared" si="2"/>
        <v>6260.25</v>
      </c>
      <c r="G60" s="15">
        <f t="shared" si="3"/>
        <v>6260.25</v>
      </c>
      <c r="H60" s="15">
        <f t="shared" si="4"/>
        <v>9390.375</v>
      </c>
      <c r="J60" s="40">
        <v>0.25</v>
      </c>
    </row>
    <row r="61" spans="1:10" x14ac:dyDescent="0.55000000000000004">
      <c r="A61" s="16" t="s">
        <v>360</v>
      </c>
      <c r="B61" s="17" t="s">
        <v>190</v>
      </c>
      <c r="C61" s="14">
        <v>3558</v>
      </c>
      <c r="D61" s="14">
        <f t="shared" si="5"/>
        <v>4447.5</v>
      </c>
      <c r="E61" s="15">
        <f t="shared" si="6"/>
        <v>3179</v>
      </c>
      <c r="F61" s="15">
        <f t="shared" si="2"/>
        <v>4768.5</v>
      </c>
      <c r="G61" s="15">
        <f t="shared" si="3"/>
        <v>4768.5</v>
      </c>
      <c r="H61" s="15">
        <f t="shared" si="4"/>
        <v>7152.75</v>
      </c>
      <c r="J61" s="40">
        <v>0.25</v>
      </c>
    </row>
    <row r="62" spans="1:10" x14ac:dyDescent="0.55000000000000004">
      <c r="A62" s="16" t="s">
        <v>360</v>
      </c>
      <c r="B62" s="17" t="s">
        <v>190</v>
      </c>
      <c r="C62" s="14">
        <v>4166</v>
      </c>
      <c r="D62" s="14">
        <f t="shared" si="5"/>
        <v>5207.5</v>
      </c>
      <c r="E62" s="15">
        <f t="shared" si="6"/>
        <v>3483</v>
      </c>
      <c r="F62" s="15">
        <f t="shared" si="2"/>
        <v>5224.5</v>
      </c>
      <c r="G62" s="15">
        <f t="shared" si="3"/>
        <v>5224.5</v>
      </c>
      <c r="H62" s="15">
        <f t="shared" si="4"/>
        <v>7836.75</v>
      </c>
      <c r="J62" s="40">
        <v>0.25</v>
      </c>
    </row>
    <row r="63" spans="1:10" x14ac:dyDescent="0.55000000000000004">
      <c r="A63" s="16" t="s">
        <v>361</v>
      </c>
      <c r="B63" s="17" t="s">
        <v>191</v>
      </c>
      <c r="C63" s="14">
        <v>3781</v>
      </c>
      <c r="D63" s="14">
        <f t="shared" si="5"/>
        <v>4726.25</v>
      </c>
      <c r="E63" s="15">
        <f t="shared" si="6"/>
        <v>3290.5</v>
      </c>
      <c r="F63" s="15">
        <f t="shared" si="2"/>
        <v>4935.75</v>
      </c>
      <c r="G63" s="15">
        <f t="shared" si="3"/>
        <v>4935.75</v>
      </c>
      <c r="H63" s="15">
        <f t="shared" si="4"/>
        <v>7403.625</v>
      </c>
      <c r="J63" s="40">
        <v>0.25</v>
      </c>
    </row>
    <row r="64" spans="1:10" x14ac:dyDescent="0.55000000000000004">
      <c r="A64" s="12" t="s">
        <v>362</v>
      </c>
      <c r="B64" s="13" t="s">
        <v>192</v>
      </c>
      <c r="C64" s="14">
        <v>5547</v>
      </c>
      <c r="D64" s="14">
        <f t="shared" si="5"/>
        <v>6933.75</v>
      </c>
      <c r="E64" s="15">
        <f t="shared" si="6"/>
        <v>4173.5</v>
      </c>
      <c r="F64" s="15">
        <f t="shared" si="2"/>
        <v>6260.25</v>
      </c>
      <c r="G64" s="15">
        <f t="shared" si="3"/>
        <v>6260.25</v>
      </c>
      <c r="H64" s="15">
        <f t="shared" si="4"/>
        <v>9390.375</v>
      </c>
      <c r="J64" s="40">
        <v>0.25</v>
      </c>
    </row>
    <row r="65" spans="1:10" x14ac:dyDescent="0.55000000000000004">
      <c r="A65" s="16" t="s">
        <v>363</v>
      </c>
      <c r="B65" s="17" t="s">
        <v>193</v>
      </c>
      <c r="C65" s="14">
        <v>3558</v>
      </c>
      <c r="D65" s="14">
        <f t="shared" si="5"/>
        <v>4447.5</v>
      </c>
      <c r="E65" s="15">
        <f t="shared" si="6"/>
        <v>3179</v>
      </c>
      <c r="F65" s="15">
        <f t="shared" si="2"/>
        <v>4768.5</v>
      </c>
      <c r="G65" s="15">
        <f t="shared" si="3"/>
        <v>4768.5</v>
      </c>
      <c r="H65" s="15">
        <f t="shared" si="4"/>
        <v>7152.75</v>
      </c>
      <c r="J65" s="40">
        <v>0.25</v>
      </c>
    </row>
    <row r="66" spans="1:10" x14ac:dyDescent="0.55000000000000004">
      <c r="A66" s="16" t="s">
        <v>364</v>
      </c>
      <c r="B66" s="17" t="s">
        <v>194</v>
      </c>
      <c r="C66" s="14">
        <v>5953</v>
      </c>
      <c r="D66" s="14">
        <f t="shared" si="5"/>
        <v>7441.25</v>
      </c>
      <c r="E66" s="15">
        <f t="shared" si="6"/>
        <v>4376.5</v>
      </c>
      <c r="F66" s="15">
        <f t="shared" si="2"/>
        <v>6564.75</v>
      </c>
      <c r="G66" s="15">
        <f t="shared" si="3"/>
        <v>6564.75</v>
      </c>
      <c r="H66" s="15">
        <f t="shared" si="4"/>
        <v>9847.125</v>
      </c>
      <c r="J66" s="40">
        <v>0.25</v>
      </c>
    </row>
    <row r="67" spans="1:10" x14ac:dyDescent="0.55000000000000004">
      <c r="A67" s="16" t="s">
        <v>365</v>
      </c>
      <c r="B67" s="17" t="s">
        <v>195</v>
      </c>
      <c r="C67" s="14">
        <v>5953</v>
      </c>
      <c r="D67" s="14">
        <f t="shared" ref="D67:D98" si="7">C67*J67+C67</f>
        <v>7441.25</v>
      </c>
      <c r="E67" s="15">
        <f t="shared" ref="E67:E98" si="8">C67/2+1400</f>
        <v>4376.5</v>
      </c>
      <c r="F67" s="15">
        <f t="shared" si="2"/>
        <v>6564.75</v>
      </c>
      <c r="G67" s="15">
        <f t="shared" si="3"/>
        <v>6564.75</v>
      </c>
      <c r="H67" s="15">
        <f t="shared" si="4"/>
        <v>9847.125</v>
      </c>
      <c r="J67" s="40">
        <v>0.25</v>
      </c>
    </row>
    <row r="68" spans="1:10" x14ac:dyDescent="0.55000000000000004">
      <c r="A68" s="16" t="s">
        <v>366</v>
      </c>
      <c r="B68" s="17" t="s">
        <v>196</v>
      </c>
      <c r="C68" s="14">
        <v>5953</v>
      </c>
      <c r="D68" s="14">
        <f t="shared" si="7"/>
        <v>7441.25</v>
      </c>
      <c r="E68" s="15">
        <f t="shared" si="8"/>
        <v>4376.5</v>
      </c>
      <c r="F68" s="15">
        <f t="shared" ref="F68:F131" si="9">E68*1.5</f>
        <v>6564.75</v>
      </c>
      <c r="G68" s="15">
        <f t="shared" ref="G68:G131" si="10">E68*1.5</f>
        <v>6564.75</v>
      </c>
      <c r="H68" s="15">
        <f t="shared" ref="H68:H131" si="11">G68*1.5</f>
        <v>9847.125</v>
      </c>
      <c r="J68" s="40">
        <v>0.25</v>
      </c>
    </row>
    <row r="69" spans="1:10" x14ac:dyDescent="0.55000000000000004">
      <c r="A69" s="16" t="s">
        <v>367</v>
      </c>
      <c r="B69" s="17" t="s">
        <v>197</v>
      </c>
      <c r="C69" s="14">
        <v>3781</v>
      </c>
      <c r="D69" s="14">
        <f t="shared" si="7"/>
        <v>4726.25</v>
      </c>
      <c r="E69" s="15">
        <f t="shared" si="8"/>
        <v>3290.5</v>
      </c>
      <c r="F69" s="15">
        <f t="shared" si="9"/>
        <v>4935.75</v>
      </c>
      <c r="G69" s="15">
        <f t="shared" si="10"/>
        <v>4935.75</v>
      </c>
      <c r="H69" s="15">
        <f t="shared" si="11"/>
        <v>7403.625</v>
      </c>
      <c r="J69" s="40">
        <v>0.25</v>
      </c>
    </row>
    <row r="70" spans="1:10" x14ac:dyDescent="0.55000000000000004">
      <c r="A70" s="12" t="s">
        <v>368</v>
      </c>
      <c r="B70" s="13" t="s">
        <v>198</v>
      </c>
      <c r="C70" s="14">
        <v>4636</v>
      </c>
      <c r="D70" s="14">
        <f t="shared" si="7"/>
        <v>5795</v>
      </c>
      <c r="E70" s="15">
        <f t="shared" si="8"/>
        <v>3718</v>
      </c>
      <c r="F70" s="15">
        <f t="shared" si="9"/>
        <v>5577</v>
      </c>
      <c r="G70" s="15">
        <f t="shared" si="10"/>
        <v>5577</v>
      </c>
      <c r="H70" s="15">
        <f t="shared" si="11"/>
        <v>8365.5</v>
      </c>
      <c r="J70" s="40">
        <v>0.25</v>
      </c>
    </row>
    <row r="71" spans="1:10" x14ac:dyDescent="0.55000000000000004">
      <c r="A71" s="12" t="s">
        <v>369</v>
      </c>
      <c r="B71" s="13" t="s">
        <v>199</v>
      </c>
      <c r="C71" s="14">
        <v>3781</v>
      </c>
      <c r="D71" s="14">
        <f t="shared" si="7"/>
        <v>4726.25</v>
      </c>
      <c r="E71" s="15">
        <f t="shared" si="8"/>
        <v>3290.5</v>
      </c>
      <c r="F71" s="15">
        <f t="shared" si="9"/>
        <v>4935.75</v>
      </c>
      <c r="G71" s="15">
        <f t="shared" si="10"/>
        <v>4935.75</v>
      </c>
      <c r="H71" s="15">
        <f t="shared" si="11"/>
        <v>7403.625</v>
      </c>
      <c r="J71" s="40">
        <v>0.25</v>
      </c>
    </row>
    <row r="72" spans="1:10" x14ac:dyDescent="0.55000000000000004">
      <c r="A72" s="12" t="s">
        <v>370</v>
      </c>
      <c r="B72" s="13" t="s">
        <v>200</v>
      </c>
      <c r="C72" s="14">
        <v>4166</v>
      </c>
      <c r="D72" s="14">
        <f t="shared" si="7"/>
        <v>5207.5</v>
      </c>
      <c r="E72" s="15">
        <f t="shared" si="8"/>
        <v>3483</v>
      </c>
      <c r="F72" s="15">
        <f t="shared" si="9"/>
        <v>5224.5</v>
      </c>
      <c r="G72" s="15">
        <f t="shared" si="10"/>
        <v>5224.5</v>
      </c>
      <c r="H72" s="15">
        <f t="shared" si="11"/>
        <v>7836.75</v>
      </c>
      <c r="J72" s="40">
        <v>0.25</v>
      </c>
    </row>
    <row r="73" spans="1:10" x14ac:dyDescent="0.55000000000000004">
      <c r="A73" s="16" t="s">
        <v>371</v>
      </c>
      <c r="B73" s="17" t="s">
        <v>201</v>
      </c>
      <c r="C73" s="14">
        <v>5547</v>
      </c>
      <c r="D73" s="14">
        <f t="shared" si="7"/>
        <v>6933.75</v>
      </c>
      <c r="E73" s="15">
        <f t="shared" si="8"/>
        <v>4173.5</v>
      </c>
      <c r="F73" s="15">
        <f t="shared" si="9"/>
        <v>6260.25</v>
      </c>
      <c r="G73" s="15">
        <f t="shared" si="10"/>
        <v>6260.25</v>
      </c>
      <c r="H73" s="15">
        <f t="shared" si="11"/>
        <v>9390.375</v>
      </c>
      <c r="J73" s="40">
        <v>0.25</v>
      </c>
    </row>
    <row r="74" spans="1:10" x14ac:dyDescent="0.55000000000000004">
      <c r="A74" s="16" t="s">
        <v>372</v>
      </c>
      <c r="B74" s="17" t="s">
        <v>202</v>
      </c>
      <c r="C74" s="14">
        <v>3670</v>
      </c>
      <c r="D74" s="14">
        <f t="shared" si="7"/>
        <v>4587.5</v>
      </c>
      <c r="E74" s="15">
        <f t="shared" si="8"/>
        <v>3235</v>
      </c>
      <c r="F74" s="15">
        <f t="shared" si="9"/>
        <v>4852.5</v>
      </c>
      <c r="G74" s="15">
        <f t="shared" si="10"/>
        <v>4852.5</v>
      </c>
      <c r="H74" s="15">
        <f t="shared" si="11"/>
        <v>7278.75</v>
      </c>
      <c r="J74" s="40">
        <v>0.25</v>
      </c>
    </row>
    <row r="75" spans="1:10" x14ac:dyDescent="0.55000000000000004">
      <c r="A75" s="12" t="s">
        <v>373</v>
      </c>
      <c r="B75" s="13" t="s">
        <v>203</v>
      </c>
      <c r="C75" s="14">
        <v>3945</v>
      </c>
      <c r="D75" s="14">
        <f t="shared" si="7"/>
        <v>4931.25</v>
      </c>
      <c r="E75" s="15">
        <f t="shared" si="8"/>
        <v>3372.5</v>
      </c>
      <c r="F75" s="15">
        <f t="shared" si="9"/>
        <v>5058.75</v>
      </c>
      <c r="G75" s="15">
        <f t="shared" si="10"/>
        <v>5058.75</v>
      </c>
      <c r="H75" s="15">
        <f t="shared" si="11"/>
        <v>7588.125</v>
      </c>
      <c r="J75" s="40">
        <v>0.25</v>
      </c>
    </row>
    <row r="76" spans="1:10" x14ac:dyDescent="0.55000000000000004">
      <c r="A76" s="12" t="s">
        <v>374</v>
      </c>
      <c r="B76" s="13" t="s">
        <v>204</v>
      </c>
      <c r="C76" s="14">
        <v>4636</v>
      </c>
      <c r="D76" s="14">
        <f t="shared" si="7"/>
        <v>5795</v>
      </c>
      <c r="E76" s="15">
        <f t="shared" si="8"/>
        <v>3718</v>
      </c>
      <c r="F76" s="15">
        <f t="shared" si="9"/>
        <v>5577</v>
      </c>
      <c r="G76" s="15">
        <f t="shared" si="10"/>
        <v>5577</v>
      </c>
      <c r="H76" s="15">
        <f t="shared" si="11"/>
        <v>8365.5</v>
      </c>
      <c r="J76" s="40">
        <v>0.25</v>
      </c>
    </row>
    <row r="77" spans="1:10" x14ac:dyDescent="0.55000000000000004">
      <c r="A77" s="16" t="s">
        <v>375</v>
      </c>
      <c r="B77" s="17" t="s">
        <v>205</v>
      </c>
      <c r="C77" s="14">
        <v>4166</v>
      </c>
      <c r="D77" s="14">
        <f t="shared" si="7"/>
        <v>5207.5</v>
      </c>
      <c r="E77" s="15">
        <f t="shared" si="8"/>
        <v>3483</v>
      </c>
      <c r="F77" s="15">
        <f t="shared" si="9"/>
        <v>5224.5</v>
      </c>
      <c r="G77" s="15">
        <f t="shared" si="10"/>
        <v>5224.5</v>
      </c>
      <c r="H77" s="15">
        <f t="shared" si="11"/>
        <v>7836.75</v>
      </c>
      <c r="J77" s="40">
        <v>0.25</v>
      </c>
    </row>
    <row r="78" spans="1:10" x14ac:dyDescent="0.55000000000000004">
      <c r="A78" s="16" t="s">
        <v>376</v>
      </c>
      <c r="B78" s="17" t="s">
        <v>206</v>
      </c>
      <c r="C78" s="14">
        <v>4166</v>
      </c>
      <c r="D78" s="14">
        <f t="shared" si="7"/>
        <v>5207.5</v>
      </c>
      <c r="E78" s="15">
        <f t="shared" si="8"/>
        <v>3483</v>
      </c>
      <c r="F78" s="15">
        <f t="shared" si="9"/>
        <v>5224.5</v>
      </c>
      <c r="G78" s="15">
        <f t="shared" si="10"/>
        <v>5224.5</v>
      </c>
      <c r="H78" s="15">
        <f t="shared" si="11"/>
        <v>7836.75</v>
      </c>
      <c r="J78" s="40">
        <v>0.25</v>
      </c>
    </row>
    <row r="79" spans="1:10" x14ac:dyDescent="0.55000000000000004">
      <c r="A79" s="16" t="s">
        <v>377</v>
      </c>
      <c r="B79" s="17" t="s">
        <v>207</v>
      </c>
      <c r="C79" s="14">
        <v>3781</v>
      </c>
      <c r="D79" s="14">
        <f t="shared" si="7"/>
        <v>4726.25</v>
      </c>
      <c r="E79" s="15">
        <f t="shared" si="8"/>
        <v>3290.5</v>
      </c>
      <c r="F79" s="15">
        <f t="shared" si="9"/>
        <v>4935.75</v>
      </c>
      <c r="G79" s="15">
        <f t="shared" si="10"/>
        <v>4935.75</v>
      </c>
      <c r="H79" s="15">
        <f t="shared" si="11"/>
        <v>7403.625</v>
      </c>
      <c r="J79" s="40">
        <v>0.25</v>
      </c>
    </row>
    <row r="80" spans="1:10" x14ac:dyDescent="0.55000000000000004">
      <c r="A80" s="16" t="s">
        <v>378</v>
      </c>
      <c r="B80" s="17" t="s">
        <v>208</v>
      </c>
      <c r="C80" s="14">
        <v>4166</v>
      </c>
      <c r="D80" s="14">
        <f t="shared" si="7"/>
        <v>5207.5</v>
      </c>
      <c r="E80" s="15">
        <f t="shared" si="8"/>
        <v>3483</v>
      </c>
      <c r="F80" s="15">
        <f t="shared" si="9"/>
        <v>5224.5</v>
      </c>
      <c r="G80" s="15">
        <f t="shared" si="10"/>
        <v>5224.5</v>
      </c>
      <c r="H80" s="15">
        <f t="shared" si="11"/>
        <v>7836.75</v>
      </c>
      <c r="J80" s="40">
        <v>0.25</v>
      </c>
    </row>
    <row r="81" spans="1:10" x14ac:dyDescent="0.55000000000000004">
      <c r="A81" s="16" t="s">
        <v>379</v>
      </c>
      <c r="B81" s="17" t="s">
        <v>209</v>
      </c>
      <c r="C81" s="14">
        <v>5953</v>
      </c>
      <c r="D81" s="14">
        <f t="shared" si="7"/>
        <v>7441.25</v>
      </c>
      <c r="E81" s="15">
        <f t="shared" si="8"/>
        <v>4376.5</v>
      </c>
      <c r="F81" s="15">
        <f t="shared" si="9"/>
        <v>6564.75</v>
      </c>
      <c r="G81" s="15">
        <f t="shared" si="10"/>
        <v>6564.75</v>
      </c>
      <c r="H81" s="15">
        <f t="shared" si="11"/>
        <v>9847.125</v>
      </c>
      <c r="J81" s="40">
        <v>0.25</v>
      </c>
    </row>
    <row r="82" spans="1:10" x14ac:dyDescent="0.55000000000000004">
      <c r="A82" s="16" t="s">
        <v>380</v>
      </c>
      <c r="B82" s="17" t="s">
        <v>210</v>
      </c>
      <c r="C82" s="14">
        <v>5953</v>
      </c>
      <c r="D82" s="14">
        <f t="shared" si="7"/>
        <v>7441.25</v>
      </c>
      <c r="E82" s="15">
        <f t="shared" si="8"/>
        <v>4376.5</v>
      </c>
      <c r="F82" s="15">
        <f t="shared" si="9"/>
        <v>6564.75</v>
      </c>
      <c r="G82" s="15">
        <f t="shared" si="10"/>
        <v>6564.75</v>
      </c>
      <c r="H82" s="15">
        <f t="shared" si="11"/>
        <v>9847.125</v>
      </c>
      <c r="J82" s="40">
        <v>0.25</v>
      </c>
    </row>
    <row r="83" spans="1:10" x14ac:dyDescent="0.55000000000000004">
      <c r="A83" s="12" t="s">
        <v>381</v>
      </c>
      <c r="B83" s="13" t="s">
        <v>211</v>
      </c>
      <c r="C83" s="14">
        <v>3945</v>
      </c>
      <c r="D83" s="14">
        <f t="shared" si="7"/>
        <v>4931.25</v>
      </c>
      <c r="E83" s="15">
        <f t="shared" si="8"/>
        <v>3372.5</v>
      </c>
      <c r="F83" s="15">
        <f t="shared" si="9"/>
        <v>5058.75</v>
      </c>
      <c r="G83" s="15">
        <f t="shared" si="10"/>
        <v>5058.75</v>
      </c>
      <c r="H83" s="15">
        <f t="shared" si="11"/>
        <v>7588.125</v>
      </c>
      <c r="J83" s="40">
        <v>0.25</v>
      </c>
    </row>
    <row r="84" spans="1:10" x14ac:dyDescent="0.55000000000000004">
      <c r="A84" s="12" t="s">
        <v>382</v>
      </c>
      <c r="B84" s="13" t="s">
        <v>212</v>
      </c>
      <c r="C84" s="14">
        <v>5953</v>
      </c>
      <c r="D84" s="14">
        <f t="shared" si="7"/>
        <v>7441.25</v>
      </c>
      <c r="E84" s="15">
        <f t="shared" si="8"/>
        <v>4376.5</v>
      </c>
      <c r="F84" s="15">
        <f t="shared" si="9"/>
        <v>6564.75</v>
      </c>
      <c r="G84" s="15">
        <f t="shared" si="10"/>
        <v>6564.75</v>
      </c>
      <c r="H84" s="15">
        <f t="shared" si="11"/>
        <v>9847.125</v>
      </c>
      <c r="J84" s="40">
        <v>0.25</v>
      </c>
    </row>
    <row r="85" spans="1:10" x14ac:dyDescent="0.55000000000000004">
      <c r="A85" s="12" t="s">
        <v>383</v>
      </c>
      <c r="B85" s="13" t="s">
        <v>213</v>
      </c>
      <c r="C85" s="14">
        <v>5953</v>
      </c>
      <c r="D85" s="14">
        <f t="shared" si="7"/>
        <v>7441.25</v>
      </c>
      <c r="E85" s="15">
        <f t="shared" si="8"/>
        <v>4376.5</v>
      </c>
      <c r="F85" s="15">
        <f t="shared" si="9"/>
        <v>6564.75</v>
      </c>
      <c r="G85" s="15">
        <f t="shared" si="10"/>
        <v>6564.75</v>
      </c>
      <c r="H85" s="15">
        <f t="shared" si="11"/>
        <v>9847.125</v>
      </c>
      <c r="J85" s="40">
        <v>0.25</v>
      </c>
    </row>
    <row r="86" spans="1:10" x14ac:dyDescent="0.55000000000000004">
      <c r="A86" s="12" t="s">
        <v>384</v>
      </c>
      <c r="B86" s="13" t="s">
        <v>214</v>
      </c>
      <c r="C86" s="14">
        <v>5953</v>
      </c>
      <c r="D86" s="14">
        <f t="shared" si="7"/>
        <v>7441.25</v>
      </c>
      <c r="E86" s="15">
        <f t="shared" si="8"/>
        <v>4376.5</v>
      </c>
      <c r="F86" s="15">
        <f t="shared" si="9"/>
        <v>6564.75</v>
      </c>
      <c r="G86" s="15">
        <f t="shared" si="10"/>
        <v>6564.75</v>
      </c>
      <c r="H86" s="15">
        <f t="shared" si="11"/>
        <v>9847.125</v>
      </c>
      <c r="J86" s="40">
        <v>0.25</v>
      </c>
    </row>
    <row r="87" spans="1:10" x14ac:dyDescent="0.55000000000000004">
      <c r="A87" s="16" t="s">
        <v>385</v>
      </c>
      <c r="B87" s="17" t="s">
        <v>215</v>
      </c>
      <c r="C87" s="14">
        <v>4166</v>
      </c>
      <c r="D87" s="14">
        <f t="shared" si="7"/>
        <v>5207.5</v>
      </c>
      <c r="E87" s="15">
        <f t="shared" si="8"/>
        <v>3483</v>
      </c>
      <c r="F87" s="15">
        <f t="shared" si="9"/>
        <v>5224.5</v>
      </c>
      <c r="G87" s="15">
        <f t="shared" si="10"/>
        <v>5224.5</v>
      </c>
      <c r="H87" s="15">
        <f t="shared" si="11"/>
        <v>7836.75</v>
      </c>
      <c r="J87" s="40">
        <v>0.25</v>
      </c>
    </row>
    <row r="88" spans="1:10" x14ac:dyDescent="0.55000000000000004">
      <c r="A88" s="16" t="s">
        <v>386</v>
      </c>
      <c r="B88" s="17" t="s">
        <v>216</v>
      </c>
      <c r="C88" s="14">
        <v>3781</v>
      </c>
      <c r="D88" s="14">
        <f t="shared" si="7"/>
        <v>4726.25</v>
      </c>
      <c r="E88" s="15">
        <f t="shared" si="8"/>
        <v>3290.5</v>
      </c>
      <c r="F88" s="15">
        <f t="shared" si="9"/>
        <v>4935.75</v>
      </c>
      <c r="G88" s="15">
        <f t="shared" si="10"/>
        <v>4935.75</v>
      </c>
      <c r="H88" s="15">
        <f t="shared" si="11"/>
        <v>7403.625</v>
      </c>
      <c r="J88" s="40">
        <v>0.25</v>
      </c>
    </row>
    <row r="89" spans="1:10" x14ac:dyDescent="0.55000000000000004">
      <c r="A89" s="16" t="s">
        <v>387</v>
      </c>
      <c r="B89" s="17" t="s">
        <v>217</v>
      </c>
      <c r="C89" s="14">
        <v>3781</v>
      </c>
      <c r="D89" s="14">
        <f t="shared" si="7"/>
        <v>4726.25</v>
      </c>
      <c r="E89" s="15">
        <f t="shared" si="8"/>
        <v>3290.5</v>
      </c>
      <c r="F89" s="15">
        <f t="shared" si="9"/>
        <v>4935.75</v>
      </c>
      <c r="G89" s="15">
        <f t="shared" si="10"/>
        <v>4935.75</v>
      </c>
      <c r="H89" s="15">
        <f t="shared" si="11"/>
        <v>7403.625</v>
      </c>
      <c r="J89" s="40">
        <v>0.25</v>
      </c>
    </row>
    <row r="90" spans="1:10" x14ac:dyDescent="0.55000000000000004">
      <c r="A90" s="16" t="s">
        <v>388</v>
      </c>
      <c r="B90" s="17" t="s">
        <v>218</v>
      </c>
      <c r="C90" s="14">
        <v>3781</v>
      </c>
      <c r="D90" s="14">
        <f t="shared" si="7"/>
        <v>4726.25</v>
      </c>
      <c r="E90" s="15">
        <f t="shared" si="8"/>
        <v>3290.5</v>
      </c>
      <c r="F90" s="15">
        <f t="shared" si="9"/>
        <v>4935.75</v>
      </c>
      <c r="G90" s="15">
        <f t="shared" si="10"/>
        <v>4935.75</v>
      </c>
      <c r="H90" s="15">
        <f t="shared" si="11"/>
        <v>7403.625</v>
      </c>
      <c r="J90" s="40">
        <v>0.25</v>
      </c>
    </row>
    <row r="91" spans="1:10" x14ac:dyDescent="0.55000000000000004">
      <c r="A91" s="16" t="s">
        <v>389</v>
      </c>
      <c r="B91" s="17" t="s">
        <v>219</v>
      </c>
      <c r="C91" s="14">
        <v>4166</v>
      </c>
      <c r="D91" s="14">
        <f t="shared" si="7"/>
        <v>5207.5</v>
      </c>
      <c r="E91" s="15">
        <f t="shared" si="8"/>
        <v>3483</v>
      </c>
      <c r="F91" s="15">
        <f t="shared" si="9"/>
        <v>5224.5</v>
      </c>
      <c r="G91" s="15">
        <f t="shared" si="10"/>
        <v>5224.5</v>
      </c>
      <c r="H91" s="15">
        <f t="shared" si="11"/>
        <v>7836.75</v>
      </c>
      <c r="J91" s="40">
        <v>0.25</v>
      </c>
    </row>
    <row r="92" spans="1:10" x14ac:dyDescent="0.55000000000000004">
      <c r="A92" s="16" t="s">
        <v>390</v>
      </c>
      <c r="B92" s="17" t="s">
        <v>220</v>
      </c>
      <c r="C92" s="14">
        <v>4636</v>
      </c>
      <c r="D92" s="14">
        <f t="shared" si="7"/>
        <v>5795</v>
      </c>
      <c r="E92" s="15">
        <f t="shared" si="8"/>
        <v>3718</v>
      </c>
      <c r="F92" s="15">
        <f t="shared" si="9"/>
        <v>5577</v>
      </c>
      <c r="G92" s="15">
        <f t="shared" si="10"/>
        <v>5577</v>
      </c>
      <c r="H92" s="15">
        <f t="shared" si="11"/>
        <v>8365.5</v>
      </c>
      <c r="J92" s="40">
        <v>0.25</v>
      </c>
    </row>
    <row r="93" spans="1:10" x14ac:dyDescent="0.55000000000000004">
      <c r="A93" s="12" t="s">
        <v>391</v>
      </c>
      <c r="B93" s="13" t="s">
        <v>221</v>
      </c>
      <c r="C93" s="14">
        <v>3781</v>
      </c>
      <c r="D93" s="14">
        <f t="shared" si="7"/>
        <v>4726.25</v>
      </c>
      <c r="E93" s="15">
        <f t="shared" si="8"/>
        <v>3290.5</v>
      </c>
      <c r="F93" s="15">
        <f t="shared" si="9"/>
        <v>4935.75</v>
      </c>
      <c r="G93" s="15">
        <f t="shared" si="10"/>
        <v>4935.75</v>
      </c>
      <c r="H93" s="15">
        <f t="shared" si="11"/>
        <v>7403.625</v>
      </c>
      <c r="J93" s="40">
        <v>0.25</v>
      </c>
    </row>
    <row r="94" spans="1:10" x14ac:dyDescent="0.55000000000000004">
      <c r="A94" s="12" t="s">
        <v>392</v>
      </c>
      <c r="B94" s="13" t="s">
        <v>222</v>
      </c>
      <c r="C94" s="14">
        <v>3558</v>
      </c>
      <c r="D94" s="14">
        <f t="shared" si="7"/>
        <v>4447.5</v>
      </c>
      <c r="E94" s="15">
        <f t="shared" si="8"/>
        <v>3179</v>
      </c>
      <c r="F94" s="15">
        <f t="shared" si="9"/>
        <v>4768.5</v>
      </c>
      <c r="G94" s="15">
        <f t="shared" si="10"/>
        <v>4768.5</v>
      </c>
      <c r="H94" s="15">
        <f t="shared" si="11"/>
        <v>7152.75</v>
      </c>
      <c r="J94" s="40">
        <v>0.25</v>
      </c>
    </row>
    <row r="95" spans="1:10" x14ac:dyDescent="0.55000000000000004">
      <c r="A95" s="12" t="s">
        <v>393</v>
      </c>
      <c r="B95" s="13" t="s">
        <v>223</v>
      </c>
      <c r="C95" s="14">
        <v>3558</v>
      </c>
      <c r="D95" s="14">
        <f t="shared" si="7"/>
        <v>4447.5</v>
      </c>
      <c r="E95" s="15">
        <f t="shared" si="8"/>
        <v>3179</v>
      </c>
      <c r="F95" s="15">
        <f t="shared" si="9"/>
        <v>4768.5</v>
      </c>
      <c r="G95" s="15">
        <f t="shared" si="10"/>
        <v>4768.5</v>
      </c>
      <c r="H95" s="15">
        <f t="shared" si="11"/>
        <v>7152.75</v>
      </c>
      <c r="J95" s="40">
        <v>0.25</v>
      </c>
    </row>
    <row r="96" spans="1:10" x14ac:dyDescent="0.55000000000000004">
      <c r="A96" s="16" t="s">
        <v>394</v>
      </c>
      <c r="B96" s="17" t="s">
        <v>224</v>
      </c>
      <c r="C96" s="14">
        <v>4166</v>
      </c>
      <c r="D96" s="14">
        <f t="shared" si="7"/>
        <v>5207.5</v>
      </c>
      <c r="E96" s="15">
        <f t="shared" si="8"/>
        <v>3483</v>
      </c>
      <c r="F96" s="15">
        <f t="shared" si="9"/>
        <v>5224.5</v>
      </c>
      <c r="G96" s="15">
        <f t="shared" si="10"/>
        <v>5224.5</v>
      </c>
      <c r="H96" s="15">
        <f t="shared" si="11"/>
        <v>7836.75</v>
      </c>
      <c r="J96" s="40">
        <v>0.25</v>
      </c>
    </row>
    <row r="97" spans="1:10" x14ac:dyDescent="0.55000000000000004">
      <c r="A97" s="12" t="s">
        <v>395</v>
      </c>
      <c r="B97" s="13" t="s">
        <v>225</v>
      </c>
      <c r="C97" s="14">
        <v>4636</v>
      </c>
      <c r="D97" s="14">
        <f t="shared" si="7"/>
        <v>5795</v>
      </c>
      <c r="E97" s="15">
        <f t="shared" si="8"/>
        <v>3718</v>
      </c>
      <c r="F97" s="15">
        <f t="shared" si="9"/>
        <v>5577</v>
      </c>
      <c r="G97" s="15">
        <f t="shared" si="10"/>
        <v>5577</v>
      </c>
      <c r="H97" s="15">
        <f t="shared" si="11"/>
        <v>8365.5</v>
      </c>
      <c r="J97" s="40">
        <v>0.25</v>
      </c>
    </row>
    <row r="98" spans="1:10" x14ac:dyDescent="0.55000000000000004">
      <c r="A98" s="16" t="s">
        <v>396</v>
      </c>
      <c r="B98" s="17" t="s">
        <v>226</v>
      </c>
      <c r="C98" s="14">
        <v>3781</v>
      </c>
      <c r="D98" s="14">
        <f t="shared" si="7"/>
        <v>4726.25</v>
      </c>
      <c r="E98" s="15">
        <f t="shared" si="8"/>
        <v>3290.5</v>
      </c>
      <c r="F98" s="15">
        <f t="shared" si="9"/>
        <v>4935.75</v>
      </c>
      <c r="G98" s="15">
        <f t="shared" si="10"/>
        <v>4935.75</v>
      </c>
      <c r="H98" s="15">
        <f t="shared" si="11"/>
        <v>7403.625</v>
      </c>
      <c r="J98" s="40">
        <v>0.25</v>
      </c>
    </row>
    <row r="99" spans="1:10" x14ac:dyDescent="0.55000000000000004">
      <c r="A99" s="12" t="s">
        <v>397</v>
      </c>
      <c r="B99" s="13" t="s">
        <v>227</v>
      </c>
      <c r="C99" s="14">
        <v>3558</v>
      </c>
      <c r="D99" s="14">
        <f t="shared" ref="D99:D130" si="12">C99*J99+C99</f>
        <v>4447.5</v>
      </c>
      <c r="E99" s="15">
        <f t="shared" ref="E99:E130" si="13">C99/2+1400</f>
        <v>3179</v>
      </c>
      <c r="F99" s="15">
        <f t="shared" si="9"/>
        <v>4768.5</v>
      </c>
      <c r="G99" s="15">
        <f t="shared" si="10"/>
        <v>4768.5</v>
      </c>
      <c r="H99" s="15">
        <f t="shared" si="11"/>
        <v>7152.75</v>
      </c>
      <c r="J99" s="40">
        <v>0.25</v>
      </c>
    </row>
    <row r="100" spans="1:10" x14ac:dyDescent="0.55000000000000004">
      <c r="A100" s="12" t="s">
        <v>398</v>
      </c>
      <c r="B100" s="13" t="s">
        <v>228</v>
      </c>
      <c r="C100" s="14">
        <v>4166</v>
      </c>
      <c r="D100" s="14">
        <f t="shared" si="12"/>
        <v>5207.5</v>
      </c>
      <c r="E100" s="15">
        <f t="shared" si="13"/>
        <v>3483</v>
      </c>
      <c r="F100" s="15">
        <f t="shared" si="9"/>
        <v>5224.5</v>
      </c>
      <c r="G100" s="15">
        <f t="shared" si="10"/>
        <v>5224.5</v>
      </c>
      <c r="H100" s="15">
        <f t="shared" si="11"/>
        <v>7836.75</v>
      </c>
      <c r="J100" s="40">
        <v>0.25</v>
      </c>
    </row>
    <row r="101" spans="1:10" x14ac:dyDescent="0.55000000000000004">
      <c r="A101" s="12" t="s">
        <v>399</v>
      </c>
      <c r="B101" s="13" t="s">
        <v>229</v>
      </c>
      <c r="C101" s="14">
        <v>4166</v>
      </c>
      <c r="D101" s="14">
        <f t="shared" si="12"/>
        <v>5207.5</v>
      </c>
      <c r="E101" s="15">
        <f t="shared" si="13"/>
        <v>3483</v>
      </c>
      <c r="F101" s="15">
        <f t="shared" si="9"/>
        <v>5224.5</v>
      </c>
      <c r="G101" s="15">
        <f t="shared" si="10"/>
        <v>5224.5</v>
      </c>
      <c r="H101" s="15">
        <f t="shared" si="11"/>
        <v>7836.75</v>
      </c>
      <c r="J101" s="40">
        <v>0.25</v>
      </c>
    </row>
    <row r="102" spans="1:10" x14ac:dyDescent="0.55000000000000004">
      <c r="A102" s="16" t="s">
        <v>400</v>
      </c>
      <c r="B102" s="17" t="s">
        <v>230</v>
      </c>
      <c r="C102" s="14">
        <v>3781</v>
      </c>
      <c r="D102" s="14">
        <f t="shared" si="12"/>
        <v>4726.25</v>
      </c>
      <c r="E102" s="15">
        <f t="shared" si="13"/>
        <v>3290.5</v>
      </c>
      <c r="F102" s="15">
        <f t="shared" si="9"/>
        <v>4935.75</v>
      </c>
      <c r="G102" s="15">
        <f t="shared" si="10"/>
        <v>4935.75</v>
      </c>
      <c r="H102" s="15">
        <f t="shared" si="11"/>
        <v>7403.625</v>
      </c>
      <c r="J102" s="40">
        <v>0.25</v>
      </c>
    </row>
    <row r="103" spans="1:10" x14ac:dyDescent="0.55000000000000004">
      <c r="A103" s="16" t="s">
        <v>401</v>
      </c>
      <c r="B103" s="17" t="s">
        <v>231</v>
      </c>
      <c r="C103" s="14">
        <v>3781</v>
      </c>
      <c r="D103" s="14">
        <f t="shared" si="12"/>
        <v>4726.25</v>
      </c>
      <c r="E103" s="15">
        <f t="shared" si="13"/>
        <v>3290.5</v>
      </c>
      <c r="F103" s="15">
        <f t="shared" si="9"/>
        <v>4935.75</v>
      </c>
      <c r="G103" s="15">
        <f t="shared" si="10"/>
        <v>4935.75</v>
      </c>
      <c r="H103" s="15">
        <f t="shared" si="11"/>
        <v>7403.625</v>
      </c>
      <c r="J103" s="40">
        <v>0.25</v>
      </c>
    </row>
    <row r="104" spans="1:10" x14ac:dyDescent="0.55000000000000004">
      <c r="A104" s="16" t="s">
        <v>402</v>
      </c>
      <c r="B104" s="17" t="s">
        <v>232</v>
      </c>
      <c r="C104" s="14">
        <v>4636</v>
      </c>
      <c r="D104" s="14">
        <f t="shared" si="12"/>
        <v>5795</v>
      </c>
      <c r="E104" s="15">
        <f t="shared" si="13"/>
        <v>3718</v>
      </c>
      <c r="F104" s="15">
        <f t="shared" si="9"/>
        <v>5577</v>
      </c>
      <c r="G104" s="15">
        <f t="shared" si="10"/>
        <v>5577</v>
      </c>
      <c r="H104" s="15">
        <f t="shared" si="11"/>
        <v>8365.5</v>
      </c>
      <c r="J104" s="40">
        <v>0.25</v>
      </c>
    </row>
    <row r="105" spans="1:10" x14ac:dyDescent="0.55000000000000004">
      <c r="A105" s="12" t="s">
        <v>403</v>
      </c>
      <c r="B105" s="13" t="s">
        <v>233</v>
      </c>
      <c r="C105" s="14">
        <v>4636</v>
      </c>
      <c r="D105" s="14">
        <f t="shared" si="12"/>
        <v>5795</v>
      </c>
      <c r="E105" s="15">
        <f t="shared" si="13"/>
        <v>3718</v>
      </c>
      <c r="F105" s="15">
        <f t="shared" si="9"/>
        <v>5577</v>
      </c>
      <c r="G105" s="15">
        <f t="shared" si="10"/>
        <v>5577</v>
      </c>
      <c r="H105" s="15">
        <f t="shared" si="11"/>
        <v>8365.5</v>
      </c>
      <c r="J105" s="40">
        <v>0.25</v>
      </c>
    </row>
    <row r="106" spans="1:10" x14ac:dyDescent="0.55000000000000004">
      <c r="A106" s="16" t="s">
        <v>404</v>
      </c>
      <c r="B106" s="17" t="s">
        <v>234</v>
      </c>
      <c r="C106" s="14">
        <v>5547</v>
      </c>
      <c r="D106" s="14">
        <f t="shared" si="12"/>
        <v>6933.75</v>
      </c>
      <c r="E106" s="15">
        <f t="shared" si="13"/>
        <v>4173.5</v>
      </c>
      <c r="F106" s="15">
        <f t="shared" si="9"/>
        <v>6260.25</v>
      </c>
      <c r="G106" s="15">
        <f t="shared" si="10"/>
        <v>6260.25</v>
      </c>
      <c r="H106" s="15">
        <f t="shared" si="11"/>
        <v>9390.375</v>
      </c>
      <c r="J106" s="40">
        <v>0.25</v>
      </c>
    </row>
    <row r="107" spans="1:10" x14ac:dyDescent="0.55000000000000004">
      <c r="A107" s="16" t="s">
        <v>405</v>
      </c>
      <c r="B107" s="17" t="s">
        <v>235</v>
      </c>
      <c r="C107" s="14">
        <v>3781</v>
      </c>
      <c r="D107" s="14">
        <f t="shared" si="12"/>
        <v>4726.25</v>
      </c>
      <c r="E107" s="15">
        <f t="shared" si="13"/>
        <v>3290.5</v>
      </c>
      <c r="F107" s="15">
        <f t="shared" si="9"/>
        <v>4935.75</v>
      </c>
      <c r="G107" s="15">
        <f t="shared" si="10"/>
        <v>4935.75</v>
      </c>
      <c r="H107" s="15">
        <f t="shared" si="11"/>
        <v>7403.625</v>
      </c>
      <c r="J107" s="40">
        <v>0.25</v>
      </c>
    </row>
    <row r="108" spans="1:10" x14ac:dyDescent="0.55000000000000004">
      <c r="A108" s="16" t="s">
        <v>406</v>
      </c>
      <c r="B108" s="17" t="s">
        <v>236</v>
      </c>
      <c r="C108" s="14">
        <v>3781</v>
      </c>
      <c r="D108" s="14">
        <f t="shared" si="12"/>
        <v>4726.25</v>
      </c>
      <c r="E108" s="15">
        <f t="shared" si="13"/>
        <v>3290.5</v>
      </c>
      <c r="F108" s="15">
        <f t="shared" si="9"/>
        <v>4935.75</v>
      </c>
      <c r="G108" s="15">
        <f t="shared" si="10"/>
        <v>4935.75</v>
      </c>
      <c r="H108" s="15">
        <f t="shared" si="11"/>
        <v>7403.625</v>
      </c>
      <c r="J108" s="40">
        <v>0.25</v>
      </c>
    </row>
    <row r="109" spans="1:10" x14ac:dyDescent="0.55000000000000004">
      <c r="A109" s="16" t="s">
        <v>407</v>
      </c>
      <c r="B109" s="17" t="s">
        <v>237</v>
      </c>
      <c r="C109" s="14">
        <v>3945</v>
      </c>
      <c r="D109" s="14">
        <f t="shared" si="12"/>
        <v>4931.25</v>
      </c>
      <c r="E109" s="15">
        <f t="shared" si="13"/>
        <v>3372.5</v>
      </c>
      <c r="F109" s="15">
        <f t="shared" si="9"/>
        <v>5058.75</v>
      </c>
      <c r="G109" s="15">
        <f t="shared" si="10"/>
        <v>5058.75</v>
      </c>
      <c r="H109" s="15">
        <f t="shared" si="11"/>
        <v>7588.125</v>
      </c>
      <c r="J109" s="40">
        <v>0.25</v>
      </c>
    </row>
    <row r="110" spans="1:10" x14ac:dyDescent="0.55000000000000004">
      <c r="A110" s="16" t="s">
        <v>408</v>
      </c>
      <c r="B110" s="17" t="s">
        <v>238</v>
      </c>
      <c r="C110" s="14">
        <v>5953</v>
      </c>
      <c r="D110" s="14">
        <f t="shared" si="12"/>
        <v>7441.25</v>
      </c>
      <c r="E110" s="15">
        <f t="shared" si="13"/>
        <v>4376.5</v>
      </c>
      <c r="F110" s="15">
        <f t="shared" si="9"/>
        <v>6564.75</v>
      </c>
      <c r="G110" s="15">
        <f t="shared" si="10"/>
        <v>6564.75</v>
      </c>
      <c r="H110" s="15">
        <f t="shared" si="11"/>
        <v>9847.125</v>
      </c>
      <c r="J110" s="40">
        <v>0.25</v>
      </c>
    </row>
    <row r="111" spans="1:10" x14ac:dyDescent="0.55000000000000004">
      <c r="A111" s="16" t="s">
        <v>409</v>
      </c>
      <c r="B111" s="17" t="s">
        <v>239</v>
      </c>
      <c r="C111" s="14">
        <v>4636</v>
      </c>
      <c r="D111" s="14">
        <f t="shared" si="12"/>
        <v>5795</v>
      </c>
      <c r="E111" s="15">
        <f t="shared" si="13"/>
        <v>3718</v>
      </c>
      <c r="F111" s="15">
        <f t="shared" si="9"/>
        <v>5577</v>
      </c>
      <c r="G111" s="15">
        <f t="shared" si="10"/>
        <v>5577</v>
      </c>
      <c r="H111" s="15">
        <f t="shared" si="11"/>
        <v>8365.5</v>
      </c>
      <c r="J111" s="40">
        <v>0.25</v>
      </c>
    </row>
    <row r="112" spans="1:10" x14ac:dyDescent="0.55000000000000004">
      <c r="A112" s="12" t="s">
        <v>410</v>
      </c>
      <c r="B112" s="13" t="s">
        <v>240</v>
      </c>
      <c r="C112" s="14">
        <v>4636</v>
      </c>
      <c r="D112" s="14">
        <f t="shared" si="12"/>
        <v>5795</v>
      </c>
      <c r="E112" s="15">
        <f t="shared" si="13"/>
        <v>3718</v>
      </c>
      <c r="F112" s="15">
        <f t="shared" si="9"/>
        <v>5577</v>
      </c>
      <c r="G112" s="15">
        <f t="shared" si="10"/>
        <v>5577</v>
      </c>
      <c r="H112" s="15">
        <f t="shared" si="11"/>
        <v>8365.5</v>
      </c>
      <c r="J112" s="40">
        <v>0.25</v>
      </c>
    </row>
    <row r="113" spans="1:10" x14ac:dyDescent="0.55000000000000004">
      <c r="A113" s="12" t="s">
        <v>411</v>
      </c>
      <c r="B113" s="13" t="s">
        <v>241</v>
      </c>
      <c r="C113" s="14">
        <v>4636</v>
      </c>
      <c r="D113" s="14">
        <f t="shared" si="12"/>
        <v>5795</v>
      </c>
      <c r="E113" s="15">
        <f t="shared" si="13"/>
        <v>3718</v>
      </c>
      <c r="F113" s="15">
        <f t="shared" si="9"/>
        <v>5577</v>
      </c>
      <c r="G113" s="15">
        <f t="shared" si="10"/>
        <v>5577</v>
      </c>
      <c r="H113" s="15">
        <f t="shared" si="11"/>
        <v>8365.5</v>
      </c>
      <c r="J113" s="40">
        <v>0.25</v>
      </c>
    </row>
    <row r="114" spans="1:10" x14ac:dyDescent="0.55000000000000004">
      <c r="A114" s="12" t="s">
        <v>412</v>
      </c>
      <c r="B114" s="13" t="s">
        <v>242</v>
      </c>
      <c r="C114" s="14">
        <v>4636</v>
      </c>
      <c r="D114" s="14">
        <f t="shared" si="12"/>
        <v>5795</v>
      </c>
      <c r="E114" s="15">
        <f t="shared" si="13"/>
        <v>3718</v>
      </c>
      <c r="F114" s="15">
        <f t="shared" si="9"/>
        <v>5577</v>
      </c>
      <c r="G114" s="15">
        <f t="shared" si="10"/>
        <v>5577</v>
      </c>
      <c r="H114" s="15">
        <f t="shared" si="11"/>
        <v>8365.5</v>
      </c>
      <c r="J114" s="40">
        <v>0.25</v>
      </c>
    </row>
    <row r="115" spans="1:10" x14ac:dyDescent="0.55000000000000004">
      <c r="A115" s="16" t="s">
        <v>413</v>
      </c>
      <c r="B115" s="17" t="s">
        <v>243</v>
      </c>
      <c r="C115" s="14">
        <v>3945</v>
      </c>
      <c r="D115" s="14">
        <f t="shared" si="12"/>
        <v>4931.25</v>
      </c>
      <c r="E115" s="15">
        <f t="shared" si="13"/>
        <v>3372.5</v>
      </c>
      <c r="F115" s="15">
        <f t="shared" si="9"/>
        <v>5058.75</v>
      </c>
      <c r="G115" s="15">
        <f t="shared" si="10"/>
        <v>5058.75</v>
      </c>
      <c r="H115" s="15">
        <f t="shared" si="11"/>
        <v>7588.125</v>
      </c>
      <c r="J115" s="40">
        <v>0.25</v>
      </c>
    </row>
    <row r="116" spans="1:10" x14ac:dyDescent="0.55000000000000004">
      <c r="A116" s="16" t="s">
        <v>414</v>
      </c>
      <c r="B116" s="17" t="s">
        <v>244</v>
      </c>
      <c r="C116" s="14">
        <v>5953</v>
      </c>
      <c r="D116" s="14">
        <f t="shared" si="12"/>
        <v>7441.25</v>
      </c>
      <c r="E116" s="15">
        <f t="shared" si="13"/>
        <v>4376.5</v>
      </c>
      <c r="F116" s="15">
        <f t="shared" si="9"/>
        <v>6564.75</v>
      </c>
      <c r="G116" s="15">
        <f t="shared" si="10"/>
        <v>6564.75</v>
      </c>
      <c r="H116" s="15">
        <f t="shared" si="11"/>
        <v>9847.125</v>
      </c>
      <c r="J116" s="40">
        <v>0.25</v>
      </c>
    </row>
    <row r="117" spans="1:10" x14ac:dyDescent="0.55000000000000004">
      <c r="A117" s="12" t="s">
        <v>415</v>
      </c>
      <c r="B117" s="13" t="s">
        <v>245</v>
      </c>
      <c r="C117" s="14">
        <v>5953</v>
      </c>
      <c r="D117" s="14">
        <f t="shared" si="12"/>
        <v>7441.25</v>
      </c>
      <c r="E117" s="15">
        <f t="shared" si="13"/>
        <v>4376.5</v>
      </c>
      <c r="F117" s="15">
        <f t="shared" si="9"/>
        <v>6564.75</v>
      </c>
      <c r="G117" s="15">
        <f t="shared" si="10"/>
        <v>6564.75</v>
      </c>
      <c r="H117" s="15">
        <f t="shared" si="11"/>
        <v>9847.125</v>
      </c>
      <c r="J117" s="40">
        <v>0.25</v>
      </c>
    </row>
    <row r="118" spans="1:10" x14ac:dyDescent="0.55000000000000004">
      <c r="A118" s="16" t="s">
        <v>416</v>
      </c>
      <c r="B118" s="17" t="s">
        <v>246</v>
      </c>
      <c r="C118" s="14">
        <v>5953</v>
      </c>
      <c r="D118" s="14">
        <f t="shared" si="12"/>
        <v>7441.25</v>
      </c>
      <c r="E118" s="15">
        <f t="shared" si="13"/>
        <v>4376.5</v>
      </c>
      <c r="F118" s="15">
        <f t="shared" si="9"/>
        <v>6564.75</v>
      </c>
      <c r="G118" s="15">
        <f t="shared" si="10"/>
        <v>6564.75</v>
      </c>
      <c r="H118" s="15">
        <f t="shared" si="11"/>
        <v>9847.125</v>
      </c>
      <c r="J118" s="40">
        <v>0.25</v>
      </c>
    </row>
    <row r="119" spans="1:10" x14ac:dyDescent="0.55000000000000004">
      <c r="A119" s="16" t="s">
        <v>417</v>
      </c>
      <c r="B119" s="17" t="s">
        <v>247</v>
      </c>
      <c r="C119" s="14">
        <v>3945</v>
      </c>
      <c r="D119" s="14">
        <f t="shared" si="12"/>
        <v>4931.25</v>
      </c>
      <c r="E119" s="15">
        <f t="shared" si="13"/>
        <v>3372.5</v>
      </c>
      <c r="F119" s="15">
        <f t="shared" si="9"/>
        <v>5058.75</v>
      </c>
      <c r="G119" s="15">
        <f t="shared" si="10"/>
        <v>5058.75</v>
      </c>
      <c r="H119" s="15">
        <f t="shared" si="11"/>
        <v>7588.125</v>
      </c>
      <c r="J119" s="40">
        <v>0.25</v>
      </c>
    </row>
    <row r="120" spans="1:10" x14ac:dyDescent="0.55000000000000004">
      <c r="A120" s="12" t="s">
        <v>418</v>
      </c>
      <c r="B120" s="13" t="s">
        <v>248</v>
      </c>
      <c r="C120" s="14">
        <v>5953</v>
      </c>
      <c r="D120" s="14">
        <f t="shared" si="12"/>
        <v>7441.25</v>
      </c>
      <c r="E120" s="15">
        <f t="shared" si="13"/>
        <v>4376.5</v>
      </c>
      <c r="F120" s="15">
        <f t="shared" si="9"/>
        <v>6564.75</v>
      </c>
      <c r="G120" s="15">
        <f t="shared" si="10"/>
        <v>6564.75</v>
      </c>
      <c r="H120" s="15">
        <f t="shared" si="11"/>
        <v>9847.125</v>
      </c>
      <c r="J120" s="40">
        <v>0.25</v>
      </c>
    </row>
    <row r="121" spans="1:10" x14ac:dyDescent="0.55000000000000004">
      <c r="A121" s="16" t="s">
        <v>419</v>
      </c>
      <c r="B121" s="17" t="s">
        <v>249</v>
      </c>
      <c r="C121" s="14">
        <v>3670</v>
      </c>
      <c r="D121" s="14">
        <f t="shared" si="12"/>
        <v>4587.5</v>
      </c>
      <c r="E121" s="15">
        <f t="shared" si="13"/>
        <v>3235</v>
      </c>
      <c r="F121" s="15">
        <f t="shared" si="9"/>
        <v>4852.5</v>
      </c>
      <c r="G121" s="15">
        <f t="shared" si="10"/>
        <v>4852.5</v>
      </c>
      <c r="H121" s="15">
        <f t="shared" si="11"/>
        <v>7278.75</v>
      </c>
      <c r="J121" s="40">
        <v>0.25</v>
      </c>
    </row>
    <row r="122" spans="1:10" x14ac:dyDescent="0.55000000000000004">
      <c r="A122" s="16" t="s">
        <v>420</v>
      </c>
      <c r="B122" s="17" t="s">
        <v>250</v>
      </c>
      <c r="C122" s="14">
        <v>3781</v>
      </c>
      <c r="D122" s="14">
        <f t="shared" si="12"/>
        <v>4726.25</v>
      </c>
      <c r="E122" s="15">
        <f t="shared" si="13"/>
        <v>3290.5</v>
      </c>
      <c r="F122" s="15">
        <f t="shared" si="9"/>
        <v>4935.75</v>
      </c>
      <c r="G122" s="15">
        <f t="shared" si="10"/>
        <v>4935.75</v>
      </c>
      <c r="H122" s="15">
        <f t="shared" si="11"/>
        <v>7403.625</v>
      </c>
      <c r="J122" s="40">
        <v>0.25</v>
      </c>
    </row>
    <row r="123" spans="1:10" x14ac:dyDescent="0.55000000000000004">
      <c r="A123" s="16" t="s">
        <v>421</v>
      </c>
      <c r="B123" s="17" t="s">
        <v>251</v>
      </c>
      <c r="C123" s="14">
        <v>3781</v>
      </c>
      <c r="D123" s="14">
        <f t="shared" si="12"/>
        <v>4726.25</v>
      </c>
      <c r="E123" s="15">
        <f t="shared" si="13"/>
        <v>3290.5</v>
      </c>
      <c r="F123" s="15">
        <f t="shared" si="9"/>
        <v>4935.75</v>
      </c>
      <c r="G123" s="15">
        <f t="shared" si="10"/>
        <v>4935.75</v>
      </c>
      <c r="H123" s="15">
        <f t="shared" si="11"/>
        <v>7403.625</v>
      </c>
      <c r="J123" s="40">
        <v>0.25</v>
      </c>
    </row>
    <row r="124" spans="1:10" x14ac:dyDescent="0.55000000000000004">
      <c r="A124" s="16" t="s">
        <v>422</v>
      </c>
      <c r="B124" s="17" t="s">
        <v>252</v>
      </c>
      <c r="C124" s="14">
        <v>3781</v>
      </c>
      <c r="D124" s="14">
        <f t="shared" si="12"/>
        <v>4726.25</v>
      </c>
      <c r="E124" s="15">
        <f t="shared" si="13"/>
        <v>3290.5</v>
      </c>
      <c r="F124" s="15">
        <f t="shared" si="9"/>
        <v>4935.75</v>
      </c>
      <c r="G124" s="15">
        <f t="shared" si="10"/>
        <v>4935.75</v>
      </c>
      <c r="H124" s="15">
        <f t="shared" si="11"/>
        <v>7403.625</v>
      </c>
      <c r="J124" s="40">
        <v>0.25</v>
      </c>
    </row>
    <row r="125" spans="1:10" x14ac:dyDescent="0.55000000000000004">
      <c r="A125" s="16" t="s">
        <v>423</v>
      </c>
      <c r="B125" s="17" t="s">
        <v>253</v>
      </c>
      <c r="C125" s="14">
        <v>3781</v>
      </c>
      <c r="D125" s="14">
        <f t="shared" si="12"/>
        <v>4726.25</v>
      </c>
      <c r="E125" s="15">
        <f t="shared" si="13"/>
        <v>3290.5</v>
      </c>
      <c r="F125" s="15">
        <f t="shared" si="9"/>
        <v>4935.75</v>
      </c>
      <c r="G125" s="15">
        <f t="shared" si="10"/>
        <v>4935.75</v>
      </c>
      <c r="H125" s="15">
        <f t="shared" si="11"/>
        <v>7403.625</v>
      </c>
      <c r="J125" s="40">
        <v>0.25</v>
      </c>
    </row>
    <row r="126" spans="1:10" x14ac:dyDescent="0.55000000000000004">
      <c r="A126" s="16" t="s">
        <v>424</v>
      </c>
      <c r="B126" s="17" t="s">
        <v>254</v>
      </c>
      <c r="C126" s="14">
        <v>3945</v>
      </c>
      <c r="D126" s="14">
        <f t="shared" si="12"/>
        <v>4931.25</v>
      </c>
      <c r="E126" s="15">
        <f t="shared" si="13"/>
        <v>3372.5</v>
      </c>
      <c r="F126" s="15">
        <f t="shared" si="9"/>
        <v>5058.75</v>
      </c>
      <c r="G126" s="15">
        <f t="shared" si="10"/>
        <v>5058.75</v>
      </c>
      <c r="H126" s="15">
        <f t="shared" si="11"/>
        <v>7588.125</v>
      </c>
      <c r="J126" s="40">
        <v>0.25</v>
      </c>
    </row>
    <row r="127" spans="1:10" x14ac:dyDescent="0.55000000000000004">
      <c r="A127" s="16" t="s">
        <v>425</v>
      </c>
      <c r="B127" s="17" t="s">
        <v>255</v>
      </c>
      <c r="C127" s="14">
        <v>3945</v>
      </c>
      <c r="D127" s="14">
        <f t="shared" si="12"/>
        <v>4931.25</v>
      </c>
      <c r="E127" s="15">
        <f t="shared" si="13"/>
        <v>3372.5</v>
      </c>
      <c r="F127" s="15">
        <f t="shared" si="9"/>
        <v>5058.75</v>
      </c>
      <c r="G127" s="15">
        <f t="shared" si="10"/>
        <v>5058.75</v>
      </c>
      <c r="H127" s="15">
        <f t="shared" si="11"/>
        <v>7588.125</v>
      </c>
      <c r="J127" s="40">
        <v>0.25</v>
      </c>
    </row>
    <row r="128" spans="1:10" x14ac:dyDescent="0.55000000000000004">
      <c r="A128" s="16" t="s">
        <v>426</v>
      </c>
      <c r="B128" s="17" t="s">
        <v>256</v>
      </c>
      <c r="C128" s="14">
        <v>3945</v>
      </c>
      <c r="D128" s="14">
        <f t="shared" si="12"/>
        <v>4931.25</v>
      </c>
      <c r="E128" s="15">
        <f t="shared" si="13"/>
        <v>3372.5</v>
      </c>
      <c r="F128" s="15">
        <f t="shared" si="9"/>
        <v>5058.75</v>
      </c>
      <c r="G128" s="15">
        <f t="shared" si="10"/>
        <v>5058.75</v>
      </c>
      <c r="H128" s="15">
        <f t="shared" si="11"/>
        <v>7588.125</v>
      </c>
      <c r="J128" s="40">
        <v>0.25</v>
      </c>
    </row>
    <row r="129" spans="1:10" x14ac:dyDescent="0.55000000000000004">
      <c r="A129" s="16" t="s">
        <v>427</v>
      </c>
      <c r="B129" s="17" t="s">
        <v>257</v>
      </c>
      <c r="C129" s="14">
        <v>3945</v>
      </c>
      <c r="D129" s="14">
        <f t="shared" si="12"/>
        <v>4931.25</v>
      </c>
      <c r="E129" s="15">
        <f t="shared" si="13"/>
        <v>3372.5</v>
      </c>
      <c r="F129" s="15">
        <f t="shared" si="9"/>
        <v>5058.75</v>
      </c>
      <c r="G129" s="15">
        <f t="shared" si="10"/>
        <v>5058.75</v>
      </c>
      <c r="H129" s="15">
        <f t="shared" si="11"/>
        <v>7588.125</v>
      </c>
      <c r="J129" s="40">
        <v>0.25</v>
      </c>
    </row>
    <row r="130" spans="1:10" x14ac:dyDescent="0.55000000000000004">
      <c r="A130" s="16" t="s">
        <v>428</v>
      </c>
      <c r="B130" s="17" t="s">
        <v>258</v>
      </c>
      <c r="C130" s="14">
        <v>3558</v>
      </c>
      <c r="D130" s="14">
        <f t="shared" si="12"/>
        <v>4447.5</v>
      </c>
      <c r="E130" s="15">
        <f t="shared" si="13"/>
        <v>3179</v>
      </c>
      <c r="F130" s="15">
        <f t="shared" si="9"/>
        <v>4768.5</v>
      </c>
      <c r="G130" s="15">
        <f t="shared" si="10"/>
        <v>4768.5</v>
      </c>
      <c r="H130" s="15">
        <f t="shared" si="11"/>
        <v>7152.75</v>
      </c>
      <c r="J130" s="40">
        <v>0.25</v>
      </c>
    </row>
    <row r="131" spans="1:10" x14ac:dyDescent="0.55000000000000004">
      <c r="A131" s="16" t="s">
        <v>429</v>
      </c>
      <c r="B131" s="17" t="s">
        <v>259</v>
      </c>
      <c r="C131" s="14">
        <v>3670</v>
      </c>
      <c r="D131" s="14">
        <f t="shared" ref="D131:D162" si="14">C131*J131+C131</f>
        <v>4587.5</v>
      </c>
      <c r="E131" s="15">
        <f t="shared" ref="E131:E162" si="15">C131/2+1400</f>
        <v>3235</v>
      </c>
      <c r="F131" s="15">
        <f t="shared" si="9"/>
        <v>4852.5</v>
      </c>
      <c r="G131" s="15">
        <f t="shared" si="10"/>
        <v>4852.5</v>
      </c>
      <c r="H131" s="15">
        <f t="shared" si="11"/>
        <v>7278.75</v>
      </c>
      <c r="J131" s="40">
        <v>0.25</v>
      </c>
    </row>
    <row r="132" spans="1:10" x14ac:dyDescent="0.55000000000000004">
      <c r="A132" s="16" t="s">
        <v>430</v>
      </c>
      <c r="B132" s="17" t="s">
        <v>260</v>
      </c>
      <c r="C132" s="14">
        <v>3781</v>
      </c>
      <c r="D132" s="14">
        <f t="shared" si="14"/>
        <v>4726.25</v>
      </c>
      <c r="E132" s="15">
        <f t="shared" si="15"/>
        <v>3290.5</v>
      </c>
      <c r="F132" s="15">
        <f t="shared" ref="F132:F180" si="16">E132*1.5</f>
        <v>4935.75</v>
      </c>
      <c r="G132" s="15">
        <f t="shared" ref="G132:G180" si="17">E132*1.5</f>
        <v>4935.75</v>
      </c>
      <c r="H132" s="15">
        <f t="shared" ref="H132:H180" si="18">G132*1.5</f>
        <v>7403.625</v>
      </c>
      <c r="J132" s="40">
        <v>0.25</v>
      </c>
    </row>
    <row r="133" spans="1:10" x14ac:dyDescent="0.55000000000000004">
      <c r="A133" s="16" t="s">
        <v>431</v>
      </c>
      <c r="B133" s="17" t="s">
        <v>261</v>
      </c>
      <c r="C133" s="14">
        <v>4166</v>
      </c>
      <c r="D133" s="14">
        <f t="shared" si="14"/>
        <v>5207.5</v>
      </c>
      <c r="E133" s="15">
        <f t="shared" si="15"/>
        <v>3483</v>
      </c>
      <c r="F133" s="15">
        <f t="shared" si="16"/>
        <v>5224.5</v>
      </c>
      <c r="G133" s="15">
        <f t="shared" si="17"/>
        <v>5224.5</v>
      </c>
      <c r="H133" s="15">
        <f t="shared" si="18"/>
        <v>7836.75</v>
      </c>
      <c r="J133" s="40">
        <v>0.25</v>
      </c>
    </row>
    <row r="134" spans="1:10" x14ac:dyDescent="0.55000000000000004">
      <c r="A134" s="16" t="s">
        <v>432</v>
      </c>
      <c r="B134" s="17" t="s">
        <v>262</v>
      </c>
      <c r="C134" s="14">
        <v>4166</v>
      </c>
      <c r="D134" s="14">
        <f t="shared" si="14"/>
        <v>5207.5</v>
      </c>
      <c r="E134" s="15">
        <f t="shared" si="15"/>
        <v>3483</v>
      </c>
      <c r="F134" s="15">
        <f t="shared" si="16"/>
        <v>5224.5</v>
      </c>
      <c r="G134" s="15">
        <f t="shared" si="17"/>
        <v>5224.5</v>
      </c>
      <c r="H134" s="15">
        <f t="shared" si="18"/>
        <v>7836.75</v>
      </c>
      <c r="J134" s="40">
        <v>0.25</v>
      </c>
    </row>
    <row r="135" spans="1:10" x14ac:dyDescent="0.55000000000000004">
      <c r="A135" s="16" t="s">
        <v>433</v>
      </c>
      <c r="B135" s="17" t="s">
        <v>263</v>
      </c>
      <c r="C135" s="14">
        <v>4166</v>
      </c>
      <c r="D135" s="14">
        <f t="shared" si="14"/>
        <v>5207.5</v>
      </c>
      <c r="E135" s="15">
        <f t="shared" si="15"/>
        <v>3483</v>
      </c>
      <c r="F135" s="15">
        <f t="shared" si="16"/>
        <v>5224.5</v>
      </c>
      <c r="G135" s="15">
        <f t="shared" si="17"/>
        <v>5224.5</v>
      </c>
      <c r="H135" s="15">
        <f t="shared" si="18"/>
        <v>7836.75</v>
      </c>
      <c r="J135" s="40">
        <v>0.25</v>
      </c>
    </row>
    <row r="136" spans="1:10" x14ac:dyDescent="0.55000000000000004">
      <c r="A136" s="12" t="s">
        <v>434</v>
      </c>
      <c r="B136" s="13" t="s">
        <v>264</v>
      </c>
      <c r="C136" s="14">
        <v>4166</v>
      </c>
      <c r="D136" s="14">
        <f t="shared" si="14"/>
        <v>5207.5</v>
      </c>
      <c r="E136" s="15">
        <f t="shared" si="15"/>
        <v>3483</v>
      </c>
      <c r="F136" s="15">
        <f t="shared" si="16"/>
        <v>5224.5</v>
      </c>
      <c r="G136" s="15">
        <f t="shared" si="17"/>
        <v>5224.5</v>
      </c>
      <c r="H136" s="15">
        <f t="shared" si="18"/>
        <v>7836.75</v>
      </c>
      <c r="J136" s="40">
        <v>0.25</v>
      </c>
    </row>
    <row r="137" spans="1:10" x14ac:dyDescent="0.55000000000000004">
      <c r="A137" s="12" t="s">
        <v>435</v>
      </c>
      <c r="B137" s="13" t="s">
        <v>265</v>
      </c>
      <c r="C137" s="14">
        <v>4166</v>
      </c>
      <c r="D137" s="14">
        <f t="shared" si="14"/>
        <v>5207.5</v>
      </c>
      <c r="E137" s="15">
        <f t="shared" si="15"/>
        <v>3483</v>
      </c>
      <c r="F137" s="15">
        <f t="shared" si="16"/>
        <v>5224.5</v>
      </c>
      <c r="G137" s="15">
        <f t="shared" si="17"/>
        <v>5224.5</v>
      </c>
      <c r="H137" s="15">
        <f t="shared" si="18"/>
        <v>7836.75</v>
      </c>
      <c r="J137" s="40">
        <v>0.25</v>
      </c>
    </row>
    <row r="138" spans="1:10" x14ac:dyDescent="0.55000000000000004">
      <c r="A138" s="12" t="s">
        <v>436</v>
      </c>
      <c r="B138" s="13" t="s">
        <v>266</v>
      </c>
      <c r="C138" s="14">
        <v>4636</v>
      </c>
      <c r="D138" s="14">
        <f t="shared" si="14"/>
        <v>5795</v>
      </c>
      <c r="E138" s="15">
        <f t="shared" si="15"/>
        <v>3718</v>
      </c>
      <c r="F138" s="15">
        <f t="shared" si="16"/>
        <v>5577</v>
      </c>
      <c r="G138" s="15">
        <f t="shared" si="17"/>
        <v>5577</v>
      </c>
      <c r="H138" s="15">
        <f t="shared" si="18"/>
        <v>8365.5</v>
      </c>
      <c r="J138" s="40">
        <v>0.25</v>
      </c>
    </row>
    <row r="139" spans="1:10" x14ac:dyDescent="0.55000000000000004">
      <c r="A139" s="16" t="s">
        <v>437</v>
      </c>
      <c r="B139" s="17" t="s">
        <v>267</v>
      </c>
      <c r="C139" s="14">
        <v>4166</v>
      </c>
      <c r="D139" s="14">
        <f t="shared" si="14"/>
        <v>5207.5</v>
      </c>
      <c r="E139" s="15">
        <f t="shared" si="15"/>
        <v>3483</v>
      </c>
      <c r="F139" s="15">
        <f t="shared" si="16"/>
        <v>5224.5</v>
      </c>
      <c r="G139" s="15">
        <f t="shared" si="17"/>
        <v>5224.5</v>
      </c>
      <c r="H139" s="15">
        <f t="shared" si="18"/>
        <v>7836.75</v>
      </c>
      <c r="J139" s="40">
        <v>0.25</v>
      </c>
    </row>
    <row r="140" spans="1:10" x14ac:dyDescent="0.55000000000000004">
      <c r="A140" s="16" t="s">
        <v>438</v>
      </c>
      <c r="B140" s="17" t="s">
        <v>268</v>
      </c>
      <c r="C140" s="14">
        <v>4166</v>
      </c>
      <c r="D140" s="14">
        <f t="shared" si="14"/>
        <v>5207.5</v>
      </c>
      <c r="E140" s="15">
        <f t="shared" si="15"/>
        <v>3483</v>
      </c>
      <c r="F140" s="15">
        <f t="shared" si="16"/>
        <v>5224.5</v>
      </c>
      <c r="G140" s="15">
        <f t="shared" si="17"/>
        <v>5224.5</v>
      </c>
      <c r="H140" s="15">
        <f t="shared" si="18"/>
        <v>7836.75</v>
      </c>
      <c r="J140" s="40">
        <v>0.25</v>
      </c>
    </row>
    <row r="141" spans="1:10" x14ac:dyDescent="0.55000000000000004">
      <c r="A141" s="12" t="s">
        <v>439</v>
      </c>
      <c r="B141" s="13" t="s">
        <v>269</v>
      </c>
      <c r="C141" s="14">
        <v>4636</v>
      </c>
      <c r="D141" s="14">
        <f t="shared" si="14"/>
        <v>5795</v>
      </c>
      <c r="E141" s="15">
        <f t="shared" si="15"/>
        <v>3718</v>
      </c>
      <c r="F141" s="15">
        <f t="shared" si="16"/>
        <v>5577</v>
      </c>
      <c r="G141" s="15">
        <f t="shared" si="17"/>
        <v>5577</v>
      </c>
      <c r="H141" s="15">
        <f t="shared" si="18"/>
        <v>8365.5</v>
      </c>
      <c r="J141" s="40">
        <v>0.25</v>
      </c>
    </row>
    <row r="142" spans="1:10" x14ac:dyDescent="0.55000000000000004">
      <c r="A142" s="12" t="s">
        <v>440</v>
      </c>
      <c r="B142" s="13" t="s">
        <v>270</v>
      </c>
      <c r="C142" s="14">
        <v>4166</v>
      </c>
      <c r="D142" s="14">
        <f t="shared" si="14"/>
        <v>5207.5</v>
      </c>
      <c r="E142" s="15">
        <f t="shared" si="15"/>
        <v>3483</v>
      </c>
      <c r="F142" s="15">
        <f t="shared" si="16"/>
        <v>5224.5</v>
      </c>
      <c r="G142" s="15">
        <f t="shared" si="17"/>
        <v>5224.5</v>
      </c>
      <c r="H142" s="15">
        <f t="shared" si="18"/>
        <v>7836.75</v>
      </c>
      <c r="J142" s="40">
        <v>0.25</v>
      </c>
    </row>
    <row r="143" spans="1:10" x14ac:dyDescent="0.55000000000000004">
      <c r="A143" s="12" t="s">
        <v>441</v>
      </c>
      <c r="B143" s="13" t="s">
        <v>271</v>
      </c>
      <c r="C143" s="14">
        <v>3781</v>
      </c>
      <c r="D143" s="14">
        <f t="shared" si="14"/>
        <v>4726.25</v>
      </c>
      <c r="E143" s="15">
        <f t="shared" si="15"/>
        <v>3290.5</v>
      </c>
      <c r="F143" s="15">
        <f t="shared" si="16"/>
        <v>4935.75</v>
      </c>
      <c r="G143" s="15">
        <f t="shared" si="17"/>
        <v>4935.75</v>
      </c>
      <c r="H143" s="15">
        <f t="shared" si="18"/>
        <v>7403.625</v>
      </c>
      <c r="J143" s="40">
        <v>0.25</v>
      </c>
    </row>
    <row r="144" spans="1:10" x14ac:dyDescent="0.55000000000000004">
      <c r="A144" s="12" t="s">
        <v>442</v>
      </c>
      <c r="B144" s="13" t="s">
        <v>272</v>
      </c>
      <c r="C144" s="14">
        <v>4166</v>
      </c>
      <c r="D144" s="14">
        <f t="shared" si="14"/>
        <v>5207.5</v>
      </c>
      <c r="E144" s="15">
        <f t="shared" si="15"/>
        <v>3483</v>
      </c>
      <c r="F144" s="15">
        <f t="shared" si="16"/>
        <v>5224.5</v>
      </c>
      <c r="G144" s="15">
        <f t="shared" si="17"/>
        <v>5224.5</v>
      </c>
      <c r="H144" s="15">
        <f t="shared" si="18"/>
        <v>7836.75</v>
      </c>
      <c r="J144" s="40">
        <v>0.25</v>
      </c>
    </row>
    <row r="145" spans="1:10" x14ac:dyDescent="0.55000000000000004">
      <c r="A145" s="18" t="s">
        <v>443</v>
      </c>
      <c r="B145" s="19" t="s">
        <v>273</v>
      </c>
      <c r="C145" s="20">
        <v>3558</v>
      </c>
      <c r="D145" s="14">
        <f t="shared" si="14"/>
        <v>4447.5</v>
      </c>
      <c r="E145" s="15">
        <f t="shared" si="15"/>
        <v>3179</v>
      </c>
      <c r="F145" s="15">
        <f t="shared" si="16"/>
        <v>4768.5</v>
      </c>
      <c r="G145" s="15">
        <f t="shared" si="17"/>
        <v>4768.5</v>
      </c>
      <c r="H145" s="15">
        <f t="shared" si="18"/>
        <v>7152.75</v>
      </c>
      <c r="J145" s="40">
        <v>0.25</v>
      </c>
    </row>
    <row r="146" spans="1:10" x14ac:dyDescent="0.55000000000000004">
      <c r="A146" s="18" t="s">
        <v>444</v>
      </c>
      <c r="B146" s="19" t="s">
        <v>274</v>
      </c>
      <c r="C146" s="20">
        <v>3781</v>
      </c>
      <c r="D146" s="14">
        <f t="shared" si="14"/>
        <v>4726.25</v>
      </c>
      <c r="E146" s="15">
        <f t="shared" si="15"/>
        <v>3290.5</v>
      </c>
      <c r="F146" s="15">
        <f t="shared" si="16"/>
        <v>4935.75</v>
      </c>
      <c r="G146" s="15">
        <f t="shared" si="17"/>
        <v>4935.75</v>
      </c>
      <c r="H146" s="15">
        <f t="shared" si="18"/>
        <v>7403.625</v>
      </c>
      <c r="J146" s="40">
        <v>0.25</v>
      </c>
    </row>
    <row r="147" spans="1:10" x14ac:dyDescent="0.55000000000000004">
      <c r="A147" s="18" t="s">
        <v>316</v>
      </c>
      <c r="B147" s="19" t="s">
        <v>147</v>
      </c>
      <c r="C147" s="20">
        <v>4166</v>
      </c>
      <c r="D147" s="14">
        <f t="shared" si="14"/>
        <v>5207.5</v>
      </c>
      <c r="E147" s="15">
        <f t="shared" si="15"/>
        <v>3483</v>
      </c>
      <c r="F147" s="15">
        <f t="shared" si="16"/>
        <v>5224.5</v>
      </c>
      <c r="G147" s="15">
        <f t="shared" si="17"/>
        <v>5224.5</v>
      </c>
      <c r="H147" s="15">
        <f t="shared" si="18"/>
        <v>7836.75</v>
      </c>
      <c r="J147" s="40">
        <v>0.25</v>
      </c>
    </row>
    <row r="148" spans="1:10" x14ac:dyDescent="0.55000000000000004">
      <c r="A148" s="18" t="s">
        <v>445</v>
      </c>
      <c r="B148" s="19" t="s">
        <v>275</v>
      </c>
      <c r="C148" s="20">
        <v>4166</v>
      </c>
      <c r="D148" s="14">
        <f t="shared" si="14"/>
        <v>5207.5</v>
      </c>
      <c r="E148" s="15">
        <f t="shared" si="15"/>
        <v>3483</v>
      </c>
      <c r="F148" s="15">
        <f t="shared" si="16"/>
        <v>5224.5</v>
      </c>
      <c r="G148" s="15">
        <f t="shared" si="17"/>
        <v>5224.5</v>
      </c>
      <c r="H148" s="15">
        <f t="shared" si="18"/>
        <v>7836.75</v>
      </c>
      <c r="J148" s="40">
        <v>0.25</v>
      </c>
    </row>
    <row r="149" spans="1:10" x14ac:dyDescent="0.55000000000000004">
      <c r="A149" s="18" t="s">
        <v>446</v>
      </c>
      <c r="B149" s="19" t="s">
        <v>276</v>
      </c>
      <c r="C149" s="20">
        <v>4166</v>
      </c>
      <c r="D149" s="14">
        <f t="shared" si="14"/>
        <v>5207.5</v>
      </c>
      <c r="E149" s="15">
        <f t="shared" si="15"/>
        <v>3483</v>
      </c>
      <c r="F149" s="15">
        <f t="shared" si="16"/>
        <v>5224.5</v>
      </c>
      <c r="G149" s="15">
        <f t="shared" si="17"/>
        <v>5224.5</v>
      </c>
      <c r="H149" s="15">
        <f t="shared" si="18"/>
        <v>7836.75</v>
      </c>
      <c r="J149" s="40">
        <v>0.25</v>
      </c>
    </row>
    <row r="150" spans="1:10" x14ac:dyDescent="0.55000000000000004">
      <c r="A150" s="18" t="s">
        <v>356</v>
      </c>
      <c r="B150" s="19" t="s">
        <v>186</v>
      </c>
      <c r="C150" s="20">
        <v>3558</v>
      </c>
      <c r="D150" s="14">
        <f t="shared" si="14"/>
        <v>4447.5</v>
      </c>
      <c r="E150" s="15">
        <f t="shared" si="15"/>
        <v>3179</v>
      </c>
      <c r="F150" s="15">
        <f t="shared" si="16"/>
        <v>4768.5</v>
      </c>
      <c r="G150" s="15">
        <f t="shared" si="17"/>
        <v>4768.5</v>
      </c>
      <c r="H150" s="15">
        <f t="shared" si="18"/>
        <v>7152.75</v>
      </c>
      <c r="J150" s="40">
        <v>0.25</v>
      </c>
    </row>
    <row r="151" spans="1:10" x14ac:dyDescent="0.55000000000000004">
      <c r="A151" s="18" t="s">
        <v>356</v>
      </c>
      <c r="B151" s="19" t="s">
        <v>186</v>
      </c>
      <c r="C151" s="20">
        <v>4166</v>
      </c>
      <c r="D151" s="14">
        <f t="shared" si="14"/>
        <v>5207.5</v>
      </c>
      <c r="E151" s="15">
        <f t="shared" si="15"/>
        <v>3483</v>
      </c>
      <c r="F151" s="15">
        <f t="shared" si="16"/>
        <v>5224.5</v>
      </c>
      <c r="G151" s="15">
        <f t="shared" si="17"/>
        <v>5224.5</v>
      </c>
      <c r="H151" s="15">
        <f t="shared" si="18"/>
        <v>7836.75</v>
      </c>
      <c r="J151" s="40">
        <v>0.25</v>
      </c>
    </row>
    <row r="152" spans="1:10" x14ac:dyDescent="0.55000000000000004">
      <c r="A152" s="18" t="s">
        <v>360</v>
      </c>
      <c r="B152" s="19" t="s">
        <v>190</v>
      </c>
      <c r="C152" s="20">
        <v>3558</v>
      </c>
      <c r="D152" s="14">
        <f t="shared" si="14"/>
        <v>4447.5</v>
      </c>
      <c r="E152" s="15">
        <f t="shared" si="15"/>
        <v>3179</v>
      </c>
      <c r="F152" s="15">
        <f t="shared" si="16"/>
        <v>4768.5</v>
      </c>
      <c r="G152" s="15">
        <f t="shared" si="17"/>
        <v>4768.5</v>
      </c>
      <c r="H152" s="15">
        <f t="shared" si="18"/>
        <v>7152.75</v>
      </c>
      <c r="J152" s="40">
        <v>0.25</v>
      </c>
    </row>
    <row r="153" spans="1:10" x14ac:dyDescent="0.55000000000000004">
      <c r="A153" s="18" t="s">
        <v>447</v>
      </c>
      <c r="B153" s="19" t="s">
        <v>277</v>
      </c>
      <c r="C153" s="20">
        <v>4166</v>
      </c>
      <c r="D153" s="14">
        <f t="shared" si="14"/>
        <v>5207.5</v>
      </c>
      <c r="E153" s="15">
        <f t="shared" si="15"/>
        <v>3483</v>
      </c>
      <c r="F153" s="15">
        <f t="shared" si="16"/>
        <v>5224.5</v>
      </c>
      <c r="G153" s="15">
        <f t="shared" si="17"/>
        <v>5224.5</v>
      </c>
      <c r="H153" s="15">
        <f t="shared" si="18"/>
        <v>7836.75</v>
      </c>
      <c r="J153" s="40">
        <v>0.25</v>
      </c>
    </row>
    <row r="154" spans="1:10" x14ac:dyDescent="0.55000000000000004">
      <c r="A154" s="18" t="s">
        <v>448</v>
      </c>
      <c r="B154" s="19" t="s">
        <v>278</v>
      </c>
      <c r="C154" s="20">
        <v>3781</v>
      </c>
      <c r="D154" s="14">
        <f t="shared" si="14"/>
        <v>4726.25</v>
      </c>
      <c r="E154" s="15">
        <f t="shared" si="15"/>
        <v>3290.5</v>
      </c>
      <c r="F154" s="15">
        <f t="shared" si="16"/>
        <v>4935.75</v>
      </c>
      <c r="G154" s="15">
        <f t="shared" si="17"/>
        <v>4935.75</v>
      </c>
      <c r="H154" s="15">
        <f t="shared" si="18"/>
        <v>7403.625</v>
      </c>
      <c r="J154" s="40">
        <v>0.25</v>
      </c>
    </row>
    <row r="155" spans="1:10" x14ac:dyDescent="0.55000000000000004">
      <c r="A155" s="18" t="s">
        <v>449</v>
      </c>
      <c r="B155" s="19" t="s">
        <v>279</v>
      </c>
      <c r="C155" s="20">
        <v>3945</v>
      </c>
      <c r="D155" s="14">
        <f t="shared" si="14"/>
        <v>4931.25</v>
      </c>
      <c r="E155" s="15">
        <f t="shared" si="15"/>
        <v>3372.5</v>
      </c>
      <c r="F155" s="15">
        <f t="shared" si="16"/>
        <v>5058.75</v>
      </c>
      <c r="G155" s="15">
        <f t="shared" si="17"/>
        <v>5058.75</v>
      </c>
      <c r="H155" s="15">
        <f t="shared" si="18"/>
        <v>7588.125</v>
      </c>
      <c r="J155" s="40">
        <v>0.25</v>
      </c>
    </row>
    <row r="156" spans="1:10" x14ac:dyDescent="0.55000000000000004">
      <c r="A156" s="18" t="s">
        <v>450</v>
      </c>
      <c r="B156" s="19" t="s">
        <v>280</v>
      </c>
      <c r="C156" s="20">
        <v>3558</v>
      </c>
      <c r="D156" s="14">
        <f t="shared" si="14"/>
        <v>4447.5</v>
      </c>
      <c r="E156" s="15">
        <f t="shared" si="15"/>
        <v>3179</v>
      </c>
      <c r="F156" s="15">
        <f t="shared" si="16"/>
        <v>4768.5</v>
      </c>
      <c r="G156" s="15">
        <f t="shared" si="17"/>
        <v>4768.5</v>
      </c>
      <c r="H156" s="15">
        <f t="shared" si="18"/>
        <v>7152.75</v>
      </c>
      <c r="J156" s="40">
        <v>0.25</v>
      </c>
    </row>
    <row r="157" spans="1:10" x14ac:dyDescent="0.55000000000000004">
      <c r="A157" s="18" t="s">
        <v>451</v>
      </c>
      <c r="B157" s="19" t="s">
        <v>281</v>
      </c>
      <c r="C157" s="20">
        <v>3781</v>
      </c>
      <c r="D157" s="14">
        <f t="shared" si="14"/>
        <v>4726.25</v>
      </c>
      <c r="E157" s="15">
        <f t="shared" si="15"/>
        <v>3290.5</v>
      </c>
      <c r="F157" s="15">
        <f t="shared" si="16"/>
        <v>4935.75</v>
      </c>
      <c r="G157" s="15">
        <f t="shared" si="17"/>
        <v>4935.75</v>
      </c>
      <c r="H157" s="15">
        <f t="shared" si="18"/>
        <v>7403.625</v>
      </c>
      <c r="J157" s="40">
        <v>0.25</v>
      </c>
    </row>
    <row r="158" spans="1:10" x14ac:dyDescent="0.55000000000000004">
      <c r="A158" s="18" t="s">
        <v>452</v>
      </c>
      <c r="B158" s="19" t="s">
        <v>282</v>
      </c>
      <c r="C158" s="20">
        <v>4166</v>
      </c>
      <c r="D158" s="14">
        <f t="shared" si="14"/>
        <v>5207.5</v>
      </c>
      <c r="E158" s="15">
        <f t="shared" si="15"/>
        <v>3483</v>
      </c>
      <c r="F158" s="15">
        <f t="shared" si="16"/>
        <v>5224.5</v>
      </c>
      <c r="G158" s="15">
        <f t="shared" si="17"/>
        <v>5224.5</v>
      </c>
      <c r="H158" s="15">
        <f t="shared" si="18"/>
        <v>7836.75</v>
      </c>
      <c r="J158" s="40">
        <v>0.25</v>
      </c>
    </row>
    <row r="159" spans="1:10" x14ac:dyDescent="0.55000000000000004">
      <c r="A159" s="18" t="s">
        <v>453</v>
      </c>
      <c r="B159" s="19" t="s">
        <v>283</v>
      </c>
      <c r="C159" s="20">
        <v>4636</v>
      </c>
      <c r="D159" s="14">
        <f t="shared" si="14"/>
        <v>5795</v>
      </c>
      <c r="E159" s="15">
        <f t="shared" si="15"/>
        <v>3718</v>
      </c>
      <c r="F159" s="15">
        <f t="shared" si="16"/>
        <v>5577</v>
      </c>
      <c r="G159" s="15">
        <f t="shared" si="17"/>
        <v>5577</v>
      </c>
      <c r="H159" s="15">
        <f t="shared" si="18"/>
        <v>8365.5</v>
      </c>
      <c r="J159" s="40">
        <v>0.25</v>
      </c>
    </row>
    <row r="160" spans="1:10" x14ac:dyDescent="0.55000000000000004">
      <c r="A160" s="18" t="s">
        <v>454</v>
      </c>
      <c r="B160" s="19" t="s">
        <v>284</v>
      </c>
      <c r="C160" s="20">
        <v>4636</v>
      </c>
      <c r="D160" s="14">
        <f t="shared" si="14"/>
        <v>5795</v>
      </c>
      <c r="E160" s="15">
        <f t="shared" si="15"/>
        <v>3718</v>
      </c>
      <c r="F160" s="15">
        <f t="shared" si="16"/>
        <v>5577</v>
      </c>
      <c r="G160" s="15">
        <f t="shared" si="17"/>
        <v>5577</v>
      </c>
      <c r="H160" s="15">
        <f t="shared" si="18"/>
        <v>8365.5</v>
      </c>
      <c r="J160" s="40">
        <v>0.25</v>
      </c>
    </row>
    <row r="161" spans="1:10" x14ac:dyDescent="0.55000000000000004">
      <c r="A161" s="18" t="s">
        <v>455</v>
      </c>
      <c r="B161" s="19" t="s">
        <v>285</v>
      </c>
      <c r="C161" s="20">
        <v>3670</v>
      </c>
      <c r="D161" s="14">
        <f t="shared" si="14"/>
        <v>4587.5</v>
      </c>
      <c r="E161" s="15">
        <f t="shared" si="15"/>
        <v>3235</v>
      </c>
      <c r="F161" s="15">
        <f t="shared" si="16"/>
        <v>4852.5</v>
      </c>
      <c r="G161" s="15">
        <f t="shared" si="17"/>
        <v>4852.5</v>
      </c>
      <c r="H161" s="15">
        <f t="shared" si="18"/>
        <v>7278.75</v>
      </c>
      <c r="J161" s="40">
        <v>0.25</v>
      </c>
    </row>
    <row r="162" spans="1:10" x14ac:dyDescent="0.55000000000000004">
      <c r="A162" s="18" t="s">
        <v>456</v>
      </c>
      <c r="B162" s="19" t="s">
        <v>286</v>
      </c>
      <c r="C162" s="20">
        <v>5953</v>
      </c>
      <c r="D162" s="14">
        <f t="shared" si="14"/>
        <v>7441.25</v>
      </c>
      <c r="E162" s="15">
        <f t="shared" si="15"/>
        <v>4376.5</v>
      </c>
      <c r="F162" s="15">
        <f t="shared" si="16"/>
        <v>6564.75</v>
      </c>
      <c r="G162" s="15">
        <f t="shared" si="17"/>
        <v>6564.75</v>
      </c>
      <c r="H162" s="15">
        <f t="shared" si="18"/>
        <v>9847.125</v>
      </c>
      <c r="J162" s="40">
        <v>0.25</v>
      </c>
    </row>
    <row r="163" spans="1:10" x14ac:dyDescent="0.55000000000000004">
      <c r="A163" s="18" t="s">
        <v>457</v>
      </c>
      <c r="B163" s="19" t="s">
        <v>287</v>
      </c>
      <c r="C163" s="20">
        <v>4166</v>
      </c>
      <c r="D163" s="14">
        <f t="shared" ref="D163:D180" si="19">C163*J163+C163</f>
        <v>5207.5</v>
      </c>
      <c r="E163" s="15">
        <f t="shared" ref="E163:E180" si="20">C163/2+1400</f>
        <v>3483</v>
      </c>
      <c r="F163" s="15">
        <f t="shared" si="16"/>
        <v>5224.5</v>
      </c>
      <c r="G163" s="15">
        <f t="shared" si="17"/>
        <v>5224.5</v>
      </c>
      <c r="H163" s="15">
        <f t="shared" si="18"/>
        <v>7836.75</v>
      </c>
      <c r="J163" s="40">
        <v>0.25</v>
      </c>
    </row>
    <row r="164" spans="1:10" x14ac:dyDescent="0.55000000000000004">
      <c r="A164" s="18" t="s">
        <v>458</v>
      </c>
      <c r="B164" s="19" t="s">
        <v>288</v>
      </c>
      <c r="C164" s="20">
        <v>3781</v>
      </c>
      <c r="D164" s="14">
        <f t="shared" si="19"/>
        <v>4726.25</v>
      </c>
      <c r="E164" s="15">
        <f t="shared" si="20"/>
        <v>3290.5</v>
      </c>
      <c r="F164" s="15">
        <f t="shared" si="16"/>
        <v>4935.75</v>
      </c>
      <c r="G164" s="15">
        <f t="shared" si="17"/>
        <v>4935.75</v>
      </c>
      <c r="H164" s="15">
        <f t="shared" si="18"/>
        <v>7403.625</v>
      </c>
      <c r="J164" s="40">
        <v>0.25</v>
      </c>
    </row>
    <row r="165" spans="1:10" x14ac:dyDescent="0.55000000000000004">
      <c r="A165" s="18" t="s">
        <v>459</v>
      </c>
      <c r="B165" s="19" t="s">
        <v>289</v>
      </c>
      <c r="C165" s="20">
        <v>5547</v>
      </c>
      <c r="D165" s="14">
        <f t="shared" si="19"/>
        <v>6933.75</v>
      </c>
      <c r="E165" s="15">
        <f t="shared" si="20"/>
        <v>4173.5</v>
      </c>
      <c r="F165" s="15">
        <f t="shared" si="16"/>
        <v>6260.25</v>
      </c>
      <c r="G165" s="15">
        <f t="shared" si="17"/>
        <v>6260.25</v>
      </c>
      <c r="H165" s="15">
        <f t="shared" si="18"/>
        <v>9390.375</v>
      </c>
      <c r="J165" s="40">
        <v>0.25</v>
      </c>
    </row>
    <row r="166" spans="1:10" x14ac:dyDescent="0.55000000000000004">
      <c r="A166" s="18" t="s">
        <v>460</v>
      </c>
      <c r="B166" s="19" t="s">
        <v>290</v>
      </c>
      <c r="C166" s="20">
        <v>3670</v>
      </c>
      <c r="D166" s="14">
        <f t="shared" si="19"/>
        <v>4587.5</v>
      </c>
      <c r="E166" s="15">
        <f t="shared" si="20"/>
        <v>3235</v>
      </c>
      <c r="F166" s="15">
        <f t="shared" si="16"/>
        <v>4852.5</v>
      </c>
      <c r="G166" s="15">
        <f t="shared" si="17"/>
        <v>4852.5</v>
      </c>
      <c r="H166" s="15">
        <f t="shared" si="18"/>
        <v>7278.75</v>
      </c>
      <c r="J166" s="40">
        <v>0.25</v>
      </c>
    </row>
    <row r="167" spans="1:10" x14ac:dyDescent="0.55000000000000004">
      <c r="A167" s="18" t="s">
        <v>461</v>
      </c>
      <c r="B167" s="19" t="s">
        <v>291</v>
      </c>
      <c r="C167" s="20">
        <v>3558</v>
      </c>
      <c r="D167" s="14">
        <f t="shared" si="19"/>
        <v>4447.5</v>
      </c>
      <c r="E167" s="15">
        <f t="shared" si="20"/>
        <v>3179</v>
      </c>
      <c r="F167" s="15">
        <f t="shared" si="16"/>
        <v>4768.5</v>
      </c>
      <c r="G167" s="15">
        <f t="shared" si="17"/>
        <v>4768.5</v>
      </c>
      <c r="H167" s="15">
        <f t="shared" si="18"/>
        <v>7152.75</v>
      </c>
      <c r="J167" s="40">
        <v>0.25</v>
      </c>
    </row>
    <row r="168" spans="1:10" x14ac:dyDescent="0.55000000000000004">
      <c r="A168" s="18" t="s">
        <v>462</v>
      </c>
      <c r="B168" s="19" t="s">
        <v>292</v>
      </c>
      <c r="C168" s="20">
        <v>3670</v>
      </c>
      <c r="D168" s="14">
        <f t="shared" si="19"/>
        <v>4587.5</v>
      </c>
      <c r="E168" s="15">
        <f t="shared" si="20"/>
        <v>3235</v>
      </c>
      <c r="F168" s="15">
        <f t="shared" si="16"/>
        <v>4852.5</v>
      </c>
      <c r="G168" s="15">
        <f t="shared" si="17"/>
        <v>4852.5</v>
      </c>
      <c r="H168" s="15">
        <f t="shared" si="18"/>
        <v>7278.75</v>
      </c>
      <c r="J168" s="40">
        <v>0.25</v>
      </c>
    </row>
    <row r="169" spans="1:10" x14ac:dyDescent="0.55000000000000004">
      <c r="A169" s="18" t="s">
        <v>463</v>
      </c>
      <c r="B169" s="19" t="s">
        <v>293</v>
      </c>
      <c r="C169" s="20">
        <v>3558</v>
      </c>
      <c r="D169" s="14">
        <f t="shared" si="19"/>
        <v>4447.5</v>
      </c>
      <c r="E169" s="15">
        <f t="shared" si="20"/>
        <v>3179</v>
      </c>
      <c r="F169" s="15">
        <f t="shared" si="16"/>
        <v>4768.5</v>
      </c>
      <c r="G169" s="15">
        <f t="shared" si="17"/>
        <v>4768.5</v>
      </c>
      <c r="H169" s="15">
        <f t="shared" si="18"/>
        <v>7152.75</v>
      </c>
      <c r="J169" s="40">
        <v>0.25</v>
      </c>
    </row>
    <row r="170" spans="1:10" x14ac:dyDescent="0.55000000000000004">
      <c r="A170" s="18" t="s">
        <v>464</v>
      </c>
      <c r="B170" s="19" t="s">
        <v>294</v>
      </c>
      <c r="C170" s="20">
        <v>3945</v>
      </c>
      <c r="D170" s="14">
        <f t="shared" si="19"/>
        <v>4931.25</v>
      </c>
      <c r="E170" s="15">
        <f t="shared" si="20"/>
        <v>3372.5</v>
      </c>
      <c r="F170" s="15">
        <f t="shared" si="16"/>
        <v>5058.75</v>
      </c>
      <c r="G170" s="15">
        <f t="shared" si="17"/>
        <v>5058.75</v>
      </c>
      <c r="H170" s="15">
        <f t="shared" si="18"/>
        <v>7588.125</v>
      </c>
      <c r="J170" s="40">
        <v>0.25</v>
      </c>
    </row>
    <row r="171" spans="1:10" x14ac:dyDescent="0.55000000000000004">
      <c r="A171" s="18" t="s">
        <v>465</v>
      </c>
      <c r="B171" s="19" t="s">
        <v>295</v>
      </c>
      <c r="C171" s="20">
        <v>3781</v>
      </c>
      <c r="D171" s="14">
        <f t="shared" si="19"/>
        <v>4726.25</v>
      </c>
      <c r="E171" s="15">
        <f t="shared" si="20"/>
        <v>3290.5</v>
      </c>
      <c r="F171" s="15">
        <f t="shared" si="16"/>
        <v>4935.75</v>
      </c>
      <c r="G171" s="15">
        <f t="shared" si="17"/>
        <v>4935.75</v>
      </c>
      <c r="H171" s="15">
        <f t="shared" si="18"/>
        <v>7403.625</v>
      </c>
      <c r="J171" s="40">
        <v>0.25</v>
      </c>
    </row>
    <row r="172" spans="1:10" x14ac:dyDescent="0.55000000000000004">
      <c r="A172" s="18" t="s">
        <v>466</v>
      </c>
      <c r="B172" s="19" t="s">
        <v>296</v>
      </c>
      <c r="C172" s="20">
        <v>5953</v>
      </c>
      <c r="D172" s="14">
        <f t="shared" si="19"/>
        <v>7441.25</v>
      </c>
      <c r="E172" s="15">
        <f t="shared" si="20"/>
        <v>4376.5</v>
      </c>
      <c r="F172" s="15">
        <f t="shared" si="16"/>
        <v>6564.75</v>
      </c>
      <c r="G172" s="15">
        <f t="shared" si="17"/>
        <v>6564.75</v>
      </c>
      <c r="H172" s="15">
        <f t="shared" si="18"/>
        <v>9847.125</v>
      </c>
      <c r="J172" s="40">
        <v>0.25</v>
      </c>
    </row>
    <row r="173" spans="1:10" x14ac:dyDescent="0.55000000000000004">
      <c r="A173" s="18" t="s">
        <v>467</v>
      </c>
      <c r="B173" s="19" t="s">
        <v>297</v>
      </c>
      <c r="C173" s="20">
        <v>4636</v>
      </c>
      <c r="D173" s="14">
        <f t="shared" si="19"/>
        <v>5795</v>
      </c>
      <c r="E173" s="15">
        <f t="shared" si="20"/>
        <v>3718</v>
      </c>
      <c r="F173" s="15">
        <f t="shared" si="16"/>
        <v>5577</v>
      </c>
      <c r="G173" s="15">
        <f t="shared" si="17"/>
        <v>5577</v>
      </c>
      <c r="H173" s="15">
        <f t="shared" si="18"/>
        <v>8365.5</v>
      </c>
      <c r="J173" s="40">
        <v>0.25</v>
      </c>
    </row>
    <row r="174" spans="1:10" x14ac:dyDescent="0.55000000000000004">
      <c r="A174" s="18" t="s">
        <v>468</v>
      </c>
      <c r="B174" s="19" t="s">
        <v>298</v>
      </c>
      <c r="C174" s="20">
        <v>5547</v>
      </c>
      <c r="D174" s="14">
        <f t="shared" si="19"/>
        <v>6933.75</v>
      </c>
      <c r="E174" s="15">
        <f t="shared" si="20"/>
        <v>4173.5</v>
      </c>
      <c r="F174" s="15">
        <f t="shared" si="16"/>
        <v>6260.25</v>
      </c>
      <c r="G174" s="15">
        <f t="shared" si="17"/>
        <v>6260.25</v>
      </c>
      <c r="H174" s="15">
        <f t="shared" si="18"/>
        <v>9390.375</v>
      </c>
      <c r="J174" s="40">
        <v>0.25</v>
      </c>
    </row>
    <row r="175" spans="1:10" x14ac:dyDescent="0.55000000000000004">
      <c r="A175" s="18" t="s">
        <v>469</v>
      </c>
      <c r="B175" s="19" t="s">
        <v>299</v>
      </c>
      <c r="C175" s="20">
        <v>3945</v>
      </c>
      <c r="D175" s="14">
        <f t="shared" si="19"/>
        <v>4931.25</v>
      </c>
      <c r="E175" s="15">
        <f t="shared" si="20"/>
        <v>3372.5</v>
      </c>
      <c r="F175" s="15">
        <f t="shared" si="16"/>
        <v>5058.75</v>
      </c>
      <c r="G175" s="15">
        <f t="shared" si="17"/>
        <v>5058.75</v>
      </c>
      <c r="H175" s="15">
        <f t="shared" si="18"/>
        <v>7588.125</v>
      </c>
      <c r="J175" s="40">
        <v>0.25</v>
      </c>
    </row>
    <row r="176" spans="1:10" x14ac:dyDescent="0.55000000000000004">
      <c r="A176" s="18" t="s">
        <v>470</v>
      </c>
      <c r="B176" s="19" t="s">
        <v>300</v>
      </c>
      <c r="C176" s="20">
        <v>3945</v>
      </c>
      <c r="D176" s="14">
        <f t="shared" si="19"/>
        <v>4931.25</v>
      </c>
      <c r="E176" s="15">
        <f t="shared" si="20"/>
        <v>3372.5</v>
      </c>
      <c r="F176" s="15">
        <f t="shared" si="16"/>
        <v>5058.75</v>
      </c>
      <c r="G176" s="15">
        <f t="shared" si="17"/>
        <v>5058.75</v>
      </c>
      <c r="H176" s="15">
        <f t="shared" si="18"/>
        <v>7588.125</v>
      </c>
      <c r="J176" s="40">
        <v>0.25</v>
      </c>
    </row>
    <row r="177" spans="1:10" x14ac:dyDescent="0.55000000000000004">
      <c r="A177" s="18" t="s">
        <v>471</v>
      </c>
      <c r="B177" s="19" t="s">
        <v>301</v>
      </c>
      <c r="C177" s="20">
        <v>4166</v>
      </c>
      <c r="D177" s="14">
        <f t="shared" si="19"/>
        <v>5207.5</v>
      </c>
      <c r="E177" s="15">
        <f t="shared" si="20"/>
        <v>3483</v>
      </c>
      <c r="F177" s="15">
        <f t="shared" si="16"/>
        <v>5224.5</v>
      </c>
      <c r="G177" s="15">
        <f t="shared" si="17"/>
        <v>5224.5</v>
      </c>
      <c r="H177" s="15">
        <f t="shared" si="18"/>
        <v>7836.75</v>
      </c>
      <c r="J177" s="40">
        <v>0.25</v>
      </c>
    </row>
    <row r="178" spans="1:10" x14ac:dyDescent="0.55000000000000004">
      <c r="A178" s="18" t="s">
        <v>472</v>
      </c>
      <c r="B178" s="19" t="s">
        <v>302</v>
      </c>
      <c r="C178" s="20">
        <v>4166</v>
      </c>
      <c r="D178" s="14">
        <f t="shared" si="19"/>
        <v>5207.5</v>
      </c>
      <c r="E178" s="15">
        <f t="shared" si="20"/>
        <v>3483</v>
      </c>
      <c r="F178" s="15">
        <f t="shared" si="16"/>
        <v>5224.5</v>
      </c>
      <c r="G178" s="15">
        <f t="shared" si="17"/>
        <v>5224.5</v>
      </c>
      <c r="H178" s="15">
        <f t="shared" si="18"/>
        <v>7836.75</v>
      </c>
      <c r="J178" s="40">
        <v>0.25</v>
      </c>
    </row>
    <row r="179" spans="1:10" x14ac:dyDescent="0.55000000000000004">
      <c r="A179" s="18" t="s">
        <v>473</v>
      </c>
      <c r="B179" s="19" t="s">
        <v>303</v>
      </c>
      <c r="C179" s="20">
        <v>4166</v>
      </c>
      <c r="D179" s="14">
        <f t="shared" si="19"/>
        <v>5207.5</v>
      </c>
      <c r="E179" s="15">
        <f t="shared" si="20"/>
        <v>3483</v>
      </c>
      <c r="F179" s="15">
        <f t="shared" si="16"/>
        <v>5224.5</v>
      </c>
      <c r="G179" s="15">
        <f t="shared" si="17"/>
        <v>5224.5</v>
      </c>
      <c r="H179" s="15">
        <f t="shared" si="18"/>
        <v>7836.75</v>
      </c>
      <c r="J179" s="40">
        <v>0.25</v>
      </c>
    </row>
    <row r="180" spans="1:10" x14ac:dyDescent="0.55000000000000004">
      <c r="A180" s="18" t="s">
        <v>474</v>
      </c>
      <c r="B180" s="19" t="s">
        <v>304</v>
      </c>
      <c r="C180" s="20">
        <v>4636</v>
      </c>
      <c r="D180" s="14">
        <f t="shared" si="19"/>
        <v>5795</v>
      </c>
      <c r="E180" s="15">
        <f t="shared" si="20"/>
        <v>3718</v>
      </c>
      <c r="F180" s="15">
        <f t="shared" si="16"/>
        <v>5577</v>
      </c>
      <c r="G180" s="15">
        <f t="shared" si="17"/>
        <v>5577</v>
      </c>
      <c r="H180" s="15">
        <f t="shared" si="18"/>
        <v>8365.5</v>
      </c>
      <c r="J180" s="40">
        <v>0.25</v>
      </c>
    </row>
  </sheetData>
  <pageMargins left="0.7" right="0.7" top="0.75" bottom="0.75" header="0.3" footer="0.3"/>
  <pageSetup paperSize="9" orientation="portrait" verticalDpi="0" r:id="rId1"/>
  <ignoredErrors>
    <ignoredError sqref="G3:G18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workbookViewId="0">
      <selection activeCell="J9" sqref="J9"/>
    </sheetView>
  </sheetViews>
  <sheetFormatPr defaultRowHeight="14.4" x14ac:dyDescent="0.55000000000000004"/>
  <cols>
    <col min="1" max="1" width="28.41796875" customWidth="1"/>
    <col min="4" max="4" width="13.15625" customWidth="1"/>
    <col min="5" max="5" width="15.9453125" customWidth="1"/>
    <col min="6" max="6" width="14.05078125" customWidth="1"/>
    <col min="7" max="7" width="13.47265625" customWidth="1"/>
  </cols>
  <sheetData>
    <row r="1" spans="1:7" ht="61.5" x14ac:dyDescent="0.55000000000000004">
      <c r="A1" s="9" t="s">
        <v>136</v>
      </c>
      <c r="B1" s="10"/>
      <c r="C1" s="2"/>
      <c r="D1" s="2" t="s">
        <v>885</v>
      </c>
      <c r="E1" s="2" t="s">
        <v>886</v>
      </c>
      <c r="F1" s="2" t="s">
        <v>887</v>
      </c>
      <c r="G1" s="2" t="s">
        <v>888</v>
      </c>
    </row>
    <row r="2" spans="1:7" ht="24.9" thickBot="1" x14ac:dyDescent="0.6">
      <c r="A2" s="11" t="s">
        <v>133</v>
      </c>
      <c r="B2" s="10"/>
      <c r="C2" s="4"/>
      <c r="D2" s="4" t="s">
        <v>134</v>
      </c>
      <c r="E2" s="4" t="s">
        <v>134</v>
      </c>
      <c r="F2" s="4" t="s">
        <v>135</v>
      </c>
      <c r="G2" s="4" t="s">
        <v>135</v>
      </c>
    </row>
    <row r="3" spans="1:7" ht="14.7" thickBot="1" x14ac:dyDescent="0.6">
      <c r="A3" s="22" t="s">
        <v>506</v>
      </c>
      <c r="B3" s="22" t="s">
        <v>561</v>
      </c>
      <c r="C3" s="14">
        <v>2300</v>
      </c>
      <c r="D3" s="15">
        <f>C3/2+1400</f>
        <v>2550</v>
      </c>
      <c r="E3" s="15">
        <f>D3*1.5</f>
        <v>3825</v>
      </c>
      <c r="F3" s="15">
        <f>D3*1.5</f>
        <v>3825</v>
      </c>
      <c r="G3" s="15">
        <f>F3*1.5</f>
        <v>5737.5</v>
      </c>
    </row>
    <row r="4" spans="1:7" ht="14.7" thickBot="1" x14ac:dyDescent="0.6">
      <c r="A4" s="22" t="s">
        <v>507</v>
      </c>
      <c r="B4" s="22" t="s">
        <v>562</v>
      </c>
      <c r="C4" s="14">
        <v>2300</v>
      </c>
      <c r="D4" s="15">
        <f t="shared" ref="D4:D67" si="0">C4/2+1400</f>
        <v>2550</v>
      </c>
      <c r="E4" s="15">
        <f t="shared" ref="E4:E67" si="1">D4*1.5</f>
        <v>3825</v>
      </c>
      <c r="F4" s="15">
        <f t="shared" ref="F4:F67" si="2">D4*1.5</f>
        <v>3825</v>
      </c>
      <c r="G4" s="15">
        <f t="shared" ref="G4:G67" si="3">F4*1.5</f>
        <v>5737.5</v>
      </c>
    </row>
    <row r="5" spans="1:7" ht="14.7" thickBot="1" x14ac:dyDescent="0.6">
      <c r="A5" s="22" t="s">
        <v>506</v>
      </c>
      <c r="B5" s="22" t="s">
        <v>563</v>
      </c>
      <c r="C5" s="14">
        <v>2300</v>
      </c>
      <c r="D5" s="15">
        <f t="shared" si="0"/>
        <v>2550</v>
      </c>
      <c r="E5" s="15">
        <f t="shared" si="1"/>
        <v>3825</v>
      </c>
      <c r="F5" s="15">
        <f t="shared" si="2"/>
        <v>3825</v>
      </c>
      <c r="G5" s="15">
        <f t="shared" si="3"/>
        <v>5737.5</v>
      </c>
    </row>
    <row r="6" spans="1:7" ht="14.7" thickBot="1" x14ac:dyDescent="0.6">
      <c r="A6" s="22" t="s">
        <v>508</v>
      </c>
      <c r="B6" s="22" t="s">
        <v>564</v>
      </c>
      <c r="C6" s="14">
        <v>2300</v>
      </c>
      <c r="D6" s="15">
        <f t="shared" si="0"/>
        <v>2550</v>
      </c>
      <c r="E6" s="15">
        <f>D6*1.5</f>
        <v>3825</v>
      </c>
      <c r="F6" s="15">
        <f t="shared" si="2"/>
        <v>3825</v>
      </c>
      <c r="G6" s="15">
        <f t="shared" si="3"/>
        <v>5737.5</v>
      </c>
    </row>
    <row r="7" spans="1:7" ht="14.7" thickBot="1" x14ac:dyDescent="0.6">
      <c r="A7" s="22" t="s">
        <v>509</v>
      </c>
      <c r="B7" s="22" t="s">
        <v>565</v>
      </c>
      <c r="C7" s="14">
        <v>2300</v>
      </c>
      <c r="D7" s="15">
        <f t="shared" si="0"/>
        <v>2550</v>
      </c>
      <c r="E7" s="15">
        <f t="shared" si="1"/>
        <v>3825</v>
      </c>
      <c r="F7" s="15">
        <f t="shared" si="2"/>
        <v>3825</v>
      </c>
      <c r="G7" s="15">
        <f t="shared" si="3"/>
        <v>5737.5</v>
      </c>
    </row>
    <row r="8" spans="1:7" ht="14.7" thickBot="1" x14ac:dyDescent="0.6">
      <c r="A8" s="22" t="s">
        <v>510</v>
      </c>
      <c r="B8" s="22" t="s">
        <v>566</v>
      </c>
      <c r="C8" s="14">
        <v>2300</v>
      </c>
      <c r="D8" s="15">
        <f t="shared" si="0"/>
        <v>2550</v>
      </c>
      <c r="E8" s="15">
        <f t="shared" si="1"/>
        <v>3825</v>
      </c>
      <c r="F8" s="15">
        <f t="shared" si="2"/>
        <v>3825</v>
      </c>
      <c r="G8" s="15">
        <f t="shared" si="3"/>
        <v>5737.5</v>
      </c>
    </row>
    <row r="9" spans="1:7" ht="14.7" thickBot="1" x14ac:dyDescent="0.6">
      <c r="A9" s="22" t="s">
        <v>511</v>
      </c>
      <c r="B9" s="22" t="s">
        <v>567</v>
      </c>
      <c r="C9" s="14">
        <v>2300</v>
      </c>
      <c r="D9" s="15">
        <f t="shared" si="0"/>
        <v>2550</v>
      </c>
      <c r="E9" s="15">
        <f t="shared" si="1"/>
        <v>3825</v>
      </c>
      <c r="F9" s="15">
        <f t="shared" si="2"/>
        <v>3825</v>
      </c>
      <c r="G9" s="15">
        <f t="shared" si="3"/>
        <v>5737.5</v>
      </c>
    </row>
    <row r="10" spans="1:7" ht="14.7" thickBot="1" x14ac:dyDescent="0.6">
      <c r="A10" s="22" t="s">
        <v>512</v>
      </c>
      <c r="B10" s="22" t="s">
        <v>568</v>
      </c>
      <c r="C10" s="14">
        <v>2300</v>
      </c>
      <c r="D10" s="15">
        <f t="shared" si="0"/>
        <v>2550</v>
      </c>
      <c r="E10" s="15">
        <f t="shared" si="1"/>
        <v>3825</v>
      </c>
      <c r="F10" s="15">
        <f t="shared" si="2"/>
        <v>3825</v>
      </c>
      <c r="G10" s="15">
        <f t="shared" si="3"/>
        <v>5737.5</v>
      </c>
    </row>
    <row r="11" spans="1:7" ht="14.7" thickBot="1" x14ac:dyDescent="0.6">
      <c r="A11" s="22" t="s">
        <v>513</v>
      </c>
      <c r="B11" s="22" t="s">
        <v>569</v>
      </c>
      <c r="C11" s="14">
        <v>2300</v>
      </c>
      <c r="D11" s="15">
        <f t="shared" si="0"/>
        <v>2550</v>
      </c>
      <c r="E11" s="15">
        <f t="shared" si="1"/>
        <v>3825</v>
      </c>
      <c r="F11" s="15">
        <f t="shared" si="2"/>
        <v>3825</v>
      </c>
      <c r="G11" s="15">
        <f t="shared" si="3"/>
        <v>5737.5</v>
      </c>
    </row>
    <row r="12" spans="1:7" ht="14.7" thickBot="1" x14ac:dyDescent="0.6">
      <c r="A12" s="22" t="s">
        <v>514</v>
      </c>
      <c r="B12" s="22" t="s">
        <v>570</v>
      </c>
      <c r="C12" s="14">
        <v>2300</v>
      </c>
      <c r="D12" s="15">
        <f t="shared" si="0"/>
        <v>2550</v>
      </c>
      <c r="E12" s="15">
        <f t="shared" si="1"/>
        <v>3825</v>
      </c>
      <c r="F12" s="15">
        <f t="shared" si="2"/>
        <v>3825</v>
      </c>
      <c r="G12" s="15">
        <f t="shared" si="3"/>
        <v>5737.5</v>
      </c>
    </row>
    <row r="13" spans="1:7" ht="14.7" thickBot="1" x14ac:dyDescent="0.6">
      <c r="A13" s="22" t="s">
        <v>515</v>
      </c>
      <c r="B13" s="22" t="s">
        <v>571</v>
      </c>
      <c r="C13" s="14">
        <v>2300</v>
      </c>
      <c r="D13" s="15">
        <f t="shared" si="0"/>
        <v>2550</v>
      </c>
      <c r="E13" s="15">
        <f t="shared" si="1"/>
        <v>3825</v>
      </c>
      <c r="F13" s="15">
        <f t="shared" si="2"/>
        <v>3825</v>
      </c>
      <c r="G13" s="15">
        <f t="shared" si="3"/>
        <v>5737.5</v>
      </c>
    </row>
    <row r="14" spans="1:7" ht="14.7" thickBot="1" x14ac:dyDescent="0.6">
      <c r="A14" s="22" t="s">
        <v>516</v>
      </c>
      <c r="B14" s="22" t="s">
        <v>572</v>
      </c>
      <c r="C14" s="14">
        <v>2300</v>
      </c>
      <c r="D14" s="15">
        <f t="shared" si="0"/>
        <v>2550</v>
      </c>
      <c r="E14" s="15">
        <f t="shared" si="1"/>
        <v>3825</v>
      </c>
      <c r="F14" s="15">
        <f t="shared" si="2"/>
        <v>3825</v>
      </c>
      <c r="G14" s="15">
        <f t="shared" si="3"/>
        <v>5737.5</v>
      </c>
    </row>
    <row r="15" spans="1:7" ht="14.7" thickBot="1" x14ac:dyDescent="0.6">
      <c r="A15" s="22" t="s">
        <v>517</v>
      </c>
      <c r="B15" s="22" t="s">
        <v>573</v>
      </c>
      <c r="C15" s="14">
        <v>2300</v>
      </c>
      <c r="D15" s="15">
        <f t="shared" si="0"/>
        <v>2550</v>
      </c>
      <c r="E15" s="15">
        <f t="shared" si="1"/>
        <v>3825</v>
      </c>
      <c r="F15" s="15">
        <f t="shared" si="2"/>
        <v>3825</v>
      </c>
      <c r="G15" s="15">
        <f t="shared" si="3"/>
        <v>5737.5</v>
      </c>
    </row>
    <row r="16" spans="1:7" ht="14.7" thickBot="1" x14ac:dyDescent="0.6">
      <c r="A16" s="22" t="s">
        <v>518</v>
      </c>
      <c r="B16" s="22" t="s">
        <v>574</v>
      </c>
      <c r="C16" s="14">
        <v>2300</v>
      </c>
      <c r="D16" s="15">
        <f t="shared" si="0"/>
        <v>2550</v>
      </c>
      <c r="E16" s="15">
        <f t="shared" si="1"/>
        <v>3825</v>
      </c>
      <c r="F16" s="15">
        <f t="shared" si="2"/>
        <v>3825</v>
      </c>
      <c r="G16" s="15">
        <f t="shared" si="3"/>
        <v>5737.5</v>
      </c>
    </row>
    <row r="17" spans="1:7" ht="14.7" thickBot="1" x14ac:dyDescent="0.6">
      <c r="A17" s="22" t="s">
        <v>519</v>
      </c>
      <c r="B17" s="22" t="s">
        <v>575</v>
      </c>
      <c r="C17" s="14">
        <v>2300</v>
      </c>
      <c r="D17" s="15">
        <f t="shared" si="0"/>
        <v>2550</v>
      </c>
      <c r="E17" s="15">
        <f t="shared" si="1"/>
        <v>3825</v>
      </c>
      <c r="F17" s="15">
        <f t="shared" si="2"/>
        <v>3825</v>
      </c>
      <c r="G17" s="15">
        <f t="shared" si="3"/>
        <v>5737.5</v>
      </c>
    </row>
    <row r="18" spans="1:7" ht="14.7" thickBot="1" x14ac:dyDescent="0.6">
      <c r="A18" s="22" t="s">
        <v>520</v>
      </c>
      <c r="B18" s="22" t="s">
        <v>576</v>
      </c>
      <c r="C18" s="14">
        <v>2300</v>
      </c>
      <c r="D18" s="15">
        <f t="shared" si="0"/>
        <v>2550</v>
      </c>
      <c r="E18" s="15">
        <f t="shared" si="1"/>
        <v>3825</v>
      </c>
      <c r="F18" s="15">
        <f t="shared" si="2"/>
        <v>3825</v>
      </c>
      <c r="G18" s="15">
        <f t="shared" si="3"/>
        <v>5737.5</v>
      </c>
    </row>
    <row r="19" spans="1:7" ht="14.7" thickBot="1" x14ac:dyDescent="0.6">
      <c r="A19" s="22" t="s">
        <v>521</v>
      </c>
      <c r="B19" s="22" t="s">
        <v>577</v>
      </c>
      <c r="C19" s="14">
        <v>2300</v>
      </c>
      <c r="D19" s="15">
        <f t="shared" si="0"/>
        <v>2550</v>
      </c>
      <c r="E19" s="15">
        <f t="shared" si="1"/>
        <v>3825</v>
      </c>
      <c r="F19" s="15">
        <f t="shared" si="2"/>
        <v>3825</v>
      </c>
      <c r="G19" s="15">
        <f t="shared" si="3"/>
        <v>5737.5</v>
      </c>
    </row>
    <row r="20" spans="1:7" ht="14.7" thickBot="1" x14ac:dyDescent="0.6">
      <c r="A20" s="22" t="s">
        <v>522</v>
      </c>
      <c r="B20" s="22" t="s">
        <v>578</v>
      </c>
      <c r="C20" s="14">
        <v>2300</v>
      </c>
      <c r="D20" s="15">
        <f t="shared" si="0"/>
        <v>2550</v>
      </c>
      <c r="E20" s="15">
        <f t="shared" si="1"/>
        <v>3825</v>
      </c>
      <c r="F20" s="15">
        <f t="shared" si="2"/>
        <v>3825</v>
      </c>
      <c r="G20" s="15">
        <f t="shared" si="3"/>
        <v>5737.5</v>
      </c>
    </row>
    <row r="21" spans="1:7" ht="14.7" thickBot="1" x14ac:dyDescent="0.6">
      <c r="A21" s="22" t="s">
        <v>523</v>
      </c>
      <c r="B21" s="22" t="s">
        <v>579</v>
      </c>
      <c r="C21" s="14">
        <v>2300</v>
      </c>
      <c r="D21" s="15">
        <f t="shared" si="0"/>
        <v>2550</v>
      </c>
      <c r="E21" s="15">
        <f t="shared" si="1"/>
        <v>3825</v>
      </c>
      <c r="F21" s="15">
        <f t="shared" si="2"/>
        <v>3825</v>
      </c>
      <c r="G21" s="15">
        <f t="shared" si="3"/>
        <v>5737.5</v>
      </c>
    </row>
    <row r="22" spans="1:7" ht="14.7" thickBot="1" x14ac:dyDescent="0.6">
      <c r="A22" s="22" t="s">
        <v>524</v>
      </c>
      <c r="B22" s="22" t="s">
        <v>580</v>
      </c>
      <c r="C22" s="14">
        <v>2300</v>
      </c>
      <c r="D22" s="15">
        <f t="shared" si="0"/>
        <v>2550</v>
      </c>
      <c r="E22" s="15">
        <f t="shared" si="1"/>
        <v>3825</v>
      </c>
      <c r="F22" s="15">
        <f t="shared" si="2"/>
        <v>3825</v>
      </c>
      <c r="G22" s="15">
        <f t="shared" si="3"/>
        <v>5737.5</v>
      </c>
    </row>
    <row r="23" spans="1:7" ht="14.7" thickBot="1" x14ac:dyDescent="0.6">
      <c r="A23" s="22" t="s">
        <v>525</v>
      </c>
      <c r="B23" s="22" t="s">
        <v>581</v>
      </c>
      <c r="C23" s="14">
        <v>2300</v>
      </c>
      <c r="D23" s="15">
        <f t="shared" si="0"/>
        <v>2550</v>
      </c>
      <c r="E23" s="15">
        <f t="shared" si="1"/>
        <v>3825</v>
      </c>
      <c r="F23" s="15">
        <f t="shared" si="2"/>
        <v>3825</v>
      </c>
      <c r="G23" s="15">
        <f t="shared" si="3"/>
        <v>5737.5</v>
      </c>
    </row>
    <row r="24" spans="1:7" ht="14.7" thickBot="1" x14ac:dyDescent="0.6">
      <c r="A24" s="22" t="s">
        <v>526</v>
      </c>
      <c r="B24" s="22" t="s">
        <v>582</v>
      </c>
      <c r="C24" s="14">
        <v>2300</v>
      </c>
      <c r="D24" s="15">
        <f t="shared" si="0"/>
        <v>2550</v>
      </c>
      <c r="E24" s="15">
        <f t="shared" si="1"/>
        <v>3825</v>
      </c>
      <c r="F24" s="15">
        <f t="shared" si="2"/>
        <v>3825</v>
      </c>
      <c r="G24" s="15">
        <f t="shared" si="3"/>
        <v>5737.5</v>
      </c>
    </row>
    <row r="25" spans="1:7" ht="14.7" thickBot="1" x14ac:dyDescent="0.6">
      <c r="A25" s="22" t="s">
        <v>527</v>
      </c>
      <c r="B25" s="22" t="s">
        <v>583</v>
      </c>
      <c r="C25" s="14">
        <v>2300</v>
      </c>
      <c r="D25" s="15">
        <f t="shared" si="0"/>
        <v>2550</v>
      </c>
      <c r="E25" s="15">
        <f t="shared" si="1"/>
        <v>3825</v>
      </c>
      <c r="F25" s="15">
        <f t="shared" si="2"/>
        <v>3825</v>
      </c>
      <c r="G25" s="15">
        <f t="shared" si="3"/>
        <v>5737.5</v>
      </c>
    </row>
    <row r="26" spans="1:7" ht="14.7" thickBot="1" x14ac:dyDescent="0.6">
      <c r="A26" s="22" t="s">
        <v>528</v>
      </c>
      <c r="B26" s="22" t="s">
        <v>584</v>
      </c>
      <c r="C26" s="14">
        <v>2300</v>
      </c>
      <c r="D26" s="15">
        <f t="shared" si="0"/>
        <v>2550</v>
      </c>
      <c r="E26" s="15">
        <f t="shared" si="1"/>
        <v>3825</v>
      </c>
      <c r="F26" s="15">
        <f t="shared" si="2"/>
        <v>3825</v>
      </c>
      <c r="G26" s="15">
        <f t="shared" si="3"/>
        <v>5737.5</v>
      </c>
    </row>
    <row r="27" spans="1:7" ht="14.7" thickBot="1" x14ac:dyDescent="0.6">
      <c r="A27" s="22" t="s">
        <v>529</v>
      </c>
      <c r="B27" s="22" t="s">
        <v>585</v>
      </c>
      <c r="C27" s="14">
        <v>2300</v>
      </c>
      <c r="D27" s="15">
        <f t="shared" si="0"/>
        <v>2550</v>
      </c>
      <c r="E27" s="15">
        <f t="shared" si="1"/>
        <v>3825</v>
      </c>
      <c r="F27" s="15">
        <f t="shared" si="2"/>
        <v>3825</v>
      </c>
      <c r="G27" s="15">
        <f t="shared" si="3"/>
        <v>5737.5</v>
      </c>
    </row>
    <row r="28" spans="1:7" ht="14.7" thickBot="1" x14ac:dyDescent="0.6">
      <c r="A28" s="22" t="s">
        <v>530</v>
      </c>
      <c r="B28" s="22" t="s">
        <v>586</v>
      </c>
      <c r="C28" s="14">
        <v>2300</v>
      </c>
      <c r="D28" s="15">
        <f t="shared" si="0"/>
        <v>2550</v>
      </c>
      <c r="E28" s="15">
        <f t="shared" si="1"/>
        <v>3825</v>
      </c>
      <c r="F28" s="15">
        <f t="shared" si="2"/>
        <v>3825</v>
      </c>
      <c r="G28" s="15">
        <f t="shared" si="3"/>
        <v>5737.5</v>
      </c>
    </row>
    <row r="29" spans="1:7" ht="14.7" thickBot="1" x14ac:dyDescent="0.6">
      <c r="A29" s="22" t="s">
        <v>531</v>
      </c>
      <c r="B29" s="22" t="s">
        <v>587</v>
      </c>
      <c r="C29" s="14">
        <v>2300</v>
      </c>
      <c r="D29" s="15">
        <f t="shared" si="0"/>
        <v>2550</v>
      </c>
      <c r="E29" s="15">
        <f t="shared" si="1"/>
        <v>3825</v>
      </c>
      <c r="F29" s="15">
        <f t="shared" si="2"/>
        <v>3825</v>
      </c>
      <c r="G29" s="15">
        <f t="shared" si="3"/>
        <v>5737.5</v>
      </c>
    </row>
    <row r="30" spans="1:7" ht="14.7" thickBot="1" x14ac:dyDescent="0.6">
      <c r="A30" s="22" t="s">
        <v>532</v>
      </c>
      <c r="B30" s="22" t="s">
        <v>588</v>
      </c>
      <c r="C30" s="14">
        <v>2300</v>
      </c>
      <c r="D30" s="15">
        <f t="shared" si="0"/>
        <v>2550</v>
      </c>
      <c r="E30" s="15">
        <f t="shared" si="1"/>
        <v>3825</v>
      </c>
      <c r="F30" s="15">
        <f t="shared" si="2"/>
        <v>3825</v>
      </c>
      <c r="G30" s="15">
        <f t="shared" si="3"/>
        <v>5737.5</v>
      </c>
    </row>
    <row r="31" spans="1:7" ht="14.7" thickBot="1" x14ac:dyDescent="0.6">
      <c r="A31" s="22" t="s">
        <v>533</v>
      </c>
      <c r="B31" s="22" t="s">
        <v>589</v>
      </c>
      <c r="C31" s="14">
        <v>2300</v>
      </c>
      <c r="D31" s="15">
        <f t="shared" si="0"/>
        <v>2550</v>
      </c>
      <c r="E31" s="15">
        <f t="shared" si="1"/>
        <v>3825</v>
      </c>
      <c r="F31" s="15">
        <f t="shared" si="2"/>
        <v>3825</v>
      </c>
      <c r="G31" s="15">
        <f t="shared" si="3"/>
        <v>5737.5</v>
      </c>
    </row>
    <row r="32" spans="1:7" ht="14.7" thickBot="1" x14ac:dyDescent="0.6">
      <c r="A32" s="22" t="s">
        <v>534</v>
      </c>
      <c r="B32" s="22" t="s">
        <v>590</v>
      </c>
      <c r="C32" s="14">
        <v>2300</v>
      </c>
      <c r="D32" s="15">
        <f t="shared" si="0"/>
        <v>2550</v>
      </c>
      <c r="E32" s="15">
        <f t="shared" si="1"/>
        <v>3825</v>
      </c>
      <c r="F32" s="15">
        <f t="shared" si="2"/>
        <v>3825</v>
      </c>
      <c r="G32" s="15">
        <f t="shared" si="3"/>
        <v>5737.5</v>
      </c>
    </row>
    <row r="33" spans="1:7" ht="14.7" thickBot="1" x14ac:dyDescent="0.6">
      <c r="A33" s="22" t="s">
        <v>535</v>
      </c>
      <c r="B33" s="22" t="s">
        <v>591</v>
      </c>
      <c r="C33" s="14">
        <v>2300</v>
      </c>
      <c r="D33" s="15">
        <f t="shared" si="0"/>
        <v>2550</v>
      </c>
      <c r="E33" s="15">
        <f t="shared" si="1"/>
        <v>3825</v>
      </c>
      <c r="F33" s="15">
        <f t="shared" si="2"/>
        <v>3825</v>
      </c>
      <c r="G33" s="15">
        <f t="shared" si="3"/>
        <v>5737.5</v>
      </c>
    </row>
    <row r="34" spans="1:7" ht="14.7" thickBot="1" x14ac:dyDescent="0.6">
      <c r="A34" s="22" t="s">
        <v>536</v>
      </c>
      <c r="B34" s="22" t="s">
        <v>592</v>
      </c>
      <c r="C34" s="14">
        <v>2300</v>
      </c>
      <c r="D34" s="15">
        <f t="shared" si="0"/>
        <v>2550</v>
      </c>
      <c r="E34" s="15">
        <f t="shared" si="1"/>
        <v>3825</v>
      </c>
      <c r="F34" s="15">
        <f t="shared" si="2"/>
        <v>3825</v>
      </c>
      <c r="G34" s="15">
        <f t="shared" si="3"/>
        <v>5737.5</v>
      </c>
    </row>
    <row r="35" spans="1:7" ht="14.7" thickBot="1" x14ac:dyDescent="0.6">
      <c r="A35" s="22" t="s">
        <v>537</v>
      </c>
      <c r="B35" s="22" t="s">
        <v>593</v>
      </c>
      <c r="C35" s="14">
        <v>2300</v>
      </c>
      <c r="D35" s="15">
        <f t="shared" si="0"/>
        <v>2550</v>
      </c>
      <c r="E35" s="15">
        <f t="shared" si="1"/>
        <v>3825</v>
      </c>
      <c r="F35" s="15">
        <f t="shared" si="2"/>
        <v>3825</v>
      </c>
      <c r="G35" s="15">
        <f t="shared" si="3"/>
        <v>5737.5</v>
      </c>
    </row>
    <row r="36" spans="1:7" ht="14.7" thickBot="1" x14ac:dyDescent="0.6">
      <c r="A36" s="22" t="s">
        <v>538</v>
      </c>
      <c r="B36" s="22" t="s">
        <v>594</v>
      </c>
      <c r="C36" s="14">
        <v>2300</v>
      </c>
      <c r="D36" s="15">
        <f t="shared" si="0"/>
        <v>2550</v>
      </c>
      <c r="E36" s="15">
        <f t="shared" si="1"/>
        <v>3825</v>
      </c>
      <c r="F36" s="15">
        <f t="shared" si="2"/>
        <v>3825</v>
      </c>
      <c r="G36" s="15">
        <f t="shared" si="3"/>
        <v>5737.5</v>
      </c>
    </row>
    <row r="37" spans="1:7" ht="14.7" thickBot="1" x14ac:dyDescent="0.6">
      <c r="A37" s="22" t="s">
        <v>539</v>
      </c>
      <c r="B37" s="22" t="s">
        <v>595</v>
      </c>
      <c r="C37" s="14">
        <v>2300</v>
      </c>
      <c r="D37" s="15">
        <f t="shared" si="0"/>
        <v>2550</v>
      </c>
      <c r="E37" s="15">
        <f t="shared" si="1"/>
        <v>3825</v>
      </c>
      <c r="F37" s="15">
        <f t="shared" si="2"/>
        <v>3825</v>
      </c>
      <c r="G37" s="15">
        <f t="shared" si="3"/>
        <v>5737.5</v>
      </c>
    </row>
    <row r="38" spans="1:7" ht="14.7" thickBot="1" x14ac:dyDescent="0.6">
      <c r="A38" s="22" t="s">
        <v>540</v>
      </c>
      <c r="B38" s="22" t="s">
        <v>596</v>
      </c>
      <c r="C38" s="14">
        <v>2300</v>
      </c>
      <c r="D38" s="15">
        <f t="shared" si="0"/>
        <v>2550</v>
      </c>
      <c r="E38" s="15">
        <f t="shared" si="1"/>
        <v>3825</v>
      </c>
      <c r="F38" s="15">
        <f t="shared" si="2"/>
        <v>3825</v>
      </c>
      <c r="G38" s="15">
        <f t="shared" si="3"/>
        <v>5737.5</v>
      </c>
    </row>
    <row r="39" spans="1:7" ht="14.7" thickBot="1" x14ac:dyDescent="0.6">
      <c r="A39" s="22" t="s">
        <v>541</v>
      </c>
      <c r="B39" s="22" t="s">
        <v>597</v>
      </c>
      <c r="C39" s="14">
        <v>2300</v>
      </c>
      <c r="D39" s="15">
        <f t="shared" si="0"/>
        <v>2550</v>
      </c>
      <c r="E39" s="15">
        <f t="shared" si="1"/>
        <v>3825</v>
      </c>
      <c r="F39" s="15">
        <f t="shared" si="2"/>
        <v>3825</v>
      </c>
      <c r="G39" s="15">
        <f t="shared" si="3"/>
        <v>5737.5</v>
      </c>
    </row>
    <row r="40" spans="1:7" ht="14.7" thickBot="1" x14ac:dyDescent="0.6">
      <c r="A40" s="22" t="s">
        <v>542</v>
      </c>
      <c r="B40" s="22" t="s">
        <v>598</v>
      </c>
      <c r="C40" s="14">
        <v>2300</v>
      </c>
      <c r="D40" s="15">
        <f t="shared" si="0"/>
        <v>2550</v>
      </c>
      <c r="E40" s="15">
        <f t="shared" si="1"/>
        <v>3825</v>
      </c>
      <c r="F40" s="15">
        <f t="shared" si="2"/>
        <v>3825</v>
      </c>
      <c r="G40" s="15">
        <f t="shared" si="3"/>
        <v>5737.5</v>
      </c>
    </row>
    <row r="41" spans="1:7" ht="14.7" thickBot="1" x14ac:dyDescent="0.6">
      <c r="A41" s="22" t="s">
        <v>543</v>
      </c>
      <c r="B41" s="22" t="s">
        <v>599</v>
      </c>
      <c r="C41" s="14">
        <v>2300</v>
      </c>
      <c r="D41" s="15">
        <f t="shared" si="0"/>
        <v>2550</v>
      </c>
      <c r="E41" s="15">
        <f t="shared" si="1"/>
        <v>3825</v>
      </c>
      <c r="F41" s="15">
        <f t="shared" si="2"/>
        <v>3825</v>
      </c>
      <c r="G41" s="15">
        <f t="shared" si="3"/>
        <v>5737.5</v>
      </c>
    </row>
    <row r="42" spans="1:7" ht="14.7" thickBot="1" x14ac:dyDescent="0.6">
      <c r="A42" s="22" t="s">
        <v>544</v>
      </c>
      <c r="B42" s="22" t="s">
        <v>600</v>
      </c>
      <c r="C42" s="14">
        <v>2300</v>
      </c>
      <c r="D42" s="15">
        <f t="shared" si="0"/>
        <v>2550</v>
      </c>
      <c r="E42" s="15">
        <f t="shared" si="1"/>
        <v>3825</v>
      </c>
      <c r="F42" s="15">
        <f t="shared" si="2"/>
        <v>3825</v>
      </c>
      <c r="G42" s="15">
        <f t="shared" si="3"/>
        <v>5737.5</v>
      </c>
    </row>
    <row r="43" spans="1:7" ht="14.7" thickBot="1" x14ac:dyDescent="0.6">
      <c r="A43" s="22" t="s">
        <v>545</v>
      </c>
      <c r="B43" s="22" t="s">
        <v>601</v>
      </c>
      <c r="C43" s="14">
        <v>2300</v>
      </c>
      <c r="D43" s="15">
        <f t="shared" si="0"/>
        <v>2550</v>
      </c>
      <c r="E43" s="15">
        <f t="shared" si="1"/>
        <v>3825</v>
      </c>
      <c r="F43" s="15">
        <f t="shared" si="2"/>
        <v>3825</v>
      </c>
      <c r="G43" s="15">
        <f t="shared" si="3"/>
        <v>5737.5</v>
      </c>
    </row>
    <row r="44" spans="1:7" ht="14.7" thickBot="1" x14ac:dyDescent="0.6">
      <c r="A44" s="22" t="s">
        <v>546</v>
      </c>
      <c r="B44" s="22" t="s">
        <v>602</v>
      </c>
      <c r="C44" s="14">
        <v>2300</v>
      </c>
      <c r="D44" s="15">
        <f t="shared" si="0"/>
        <v>2550</v>
      </c>
      <c r="E44" s="15">
        <f t="shared" si="1"/>
        <v>3825</v>
      </c>
      <c r="F44" s="15">
        <f t="shared" si="2"/>
        <v>3825</v>
      </c>
      <c r="G44" s="15">
        <f t="shared" si="3"/>
        <v>5737.5</v>
      </c>
    </row>
    <row r="45" spans="1:7" ht="14.7" thickBot="1" x14ac:dyDescent="0.6">
      <c r="A45" s="22" t="s">
        <v>547</v>
      </c>
      <c r="B45" s="22" t="s">
        <v>603</v>
      </c>
      <c r="C45" s="14">
        <v>2300</v>
      </c>
      <c r="D45" s="15">
        <f t="shared" si="0"/>
        <v>2550</v>
      </c>
      <c r="E45" s="15">
        <f t="shared" si="1"/>
        <v>3825</v>
      </c>
      <c r="F45" s="15">
        <f t="shared" si="2"/>
        <v>3825</v>
      </c>
      <c r="G45" s="15">
        <f t="shared" si="3"/>
        <v>5737.5</v>
      </c>
    </row>
    <row r="46" spans="1:7" ht="14.7" thickBot="1" x14ac:dyDescent="0.6">
      <c r="A46" s="22" t="s">
        <v>548</v>
      </c>
      <c r="B46" s="22" t="s">
        <v>604</v>
      </c>
      <c r="C46" s="14">
        <v>2300</v>
      </c>
      <c r="D46" s="15">
        <f t="shared" si="0"/>
        <v>2550</v>
      </c>
      <c r="E46" s="15">
        <f t="shared" si="1"/>
        <v>3825</v>
      </c>
      <c r="F46" s="15">
        <f t="shared" si="2"/>
        <v>3825</v>
      </c>
      <c r="G46" s="15">
        <f t="shared" si="3"/>
        <v>5737.5</v>
      </c>
    </row>
    <row r="47" spans="1:7" ht="14.7" thickBot="1" x14ac:dyDescent="0.6">
      <c r="A47" s="22" t="s">
        <v>549</v>
      </c>
      <c r="B47" s="22" t="s">
        <v>605</v>
      </c>
      <c r="C47" s="14">
        <v>2300</v>
      </c>
      <c r="D47" s="15">
        <f t="shared" si="0"/>
        <v>2550</v>
      </c>
      <c r="E47" s="15">
        <f t="shared" si="1"/>
        <v>3825</v>
      </c>
      <c r="F47" s="15">
        <f t="shared" si="2"/>
        <v>3825</v>
      </c>
      <c r="G47" s="15">
        <f t="shared" si="3"/>
        <v>5737.5</v>
      </c>
    </row>
    <row r="48" spans="1:7" ht="14.7" thickBot="1" x14ac:dyDescent="0.6">
      <c r="A48" s="22" t="s">
        <v>550</v>
      </c>
      <c r="B48" s="22" t="s">
        <v>606</v>
      </c>
      <c r="C48" s="14">
        <v>2300</v>
      </c>
      <c r="D48" s="15">
        <f t="shared" si="0"/>
        <v>2550</v>
      </c>
      <c r="E48" s="15">
        <f t="shared" si="1"/>
        <v>3825</v>
      </c>
      <c r="F48" s="15">
        <f t="shared" si="2"/>
        <v>3825</v>
      </c>
      <c r="G48" s="15">
        <f t="shared" si="3"/>
        <v>5737.5</v>
      </c>
    </row>
    <row r="49" spans="1:7" ht="14.7" thickBot="1" x14ac:dyDescent="0.6">
      <c r="A49" s="22" t="s">
        <v>551</v>
      </c>
      <c r="B49" s="22" t="s">
        <v>607</v>
      </c>
      <c r="C49" s="14">
        <v>2300</v>
      </c>
      <c r="D49" s="15">
        <f t="shared" si="0"/>
        <v>2550</v>
      </c>
      <c r="E49" s="15">
        <f t="shared" si="1"/>
        <v>3825</v>
      </c>
      <c r="F49" s="15">
        <f t="shared" si="2"/>
        <v>3825</v>
      </c>
      <c r="G49" s="15">
        <f t="shared" si="3"/>
        <v>5737.5</v>
      </c>
    </row>
    <row r="50" spans="1:7" ht="14.7" thickBot="1" x14ac:dyDescent="0.6">
      <c r="A50" s="22" t="s">
        <v>552</v>
      </c>
      <c r="B50" s="22" t="s">
        <v>608</v>
      </c>
      <c r="C50" s="14">
        <v>2300</v>
      </c>
      <c r="D50" s="15">
        <f t="shared" si="0"/>
        <v>2550</v>
      </c>
      <c r="E50" s="15">
        <f t="shared" si="1"/>
        <v>3825</v>
      </c>
      <c r="F50" s="15">
        <f t="shared" si="2"/>
        <v>3825</v>
      </c>
      <c r="G50" s="15">
        <f t="shared" si="3"/>
        <v>5737.5</v>
      </c>
    </row>
    <row r="51" spans="1:7" ht="14.7" thickBot="1" x14ac:dyDescent="0.6">
      <c r="A51" s="22" t="s">
        <v>553</v>
      </c>
      <c r="B51" s="22" t="s">
        <v>609</v>
      </c>
      <c r="C51" s="14">
        <v>2300</v>
      </c>
      <c r="D51" s="15">
        <f t="shared" si="0"/>
        <v>2550</v>
      </c>
      <c r="E51" s="15">
        <f t="shared" si="1"/>
        <v>3825</v>
      </c>
      <c r="F51" s="15">
        <f t="shared" si="2"/>
        <v>3825</v>
      </c>
      <c r="G51" s="15">
        <f t="shared" si="3"/>
        <v>5737.5</v>
      </c>
    </row>
    <row r="52" spans="1:7" ht="14.7" thickBot="1" x14ac:dyDescent="0.6">
      <c r="A52" s="22" t="s">
        <v>554</v>
      </c>
      <c r="B52" s="22" t="s">
        <v>610</v>
      </c>
      <c r="C52" s="14">
        <v>2300</v>
      </c>
      <c r="D52" s="15">
        <f t="shared" si="0"/>
        <v>2550</v>
      </c>
      <c r="E52" s="15">
        <f t="shared" si="1"/>
        <v>3825</v>
      </c>
      <c r="F52" s="15">
        <f t="shared" si="2"/>
        <v>3825</v>
      </c>
      <c r="G52" s="15">
        <f t="shared" si="3"/>
        <v>5737.5</v>
      </c>
    </row>
    <row r="53" spans="1:7" ht="14.7" thickBot="1" x14ac:dyDescent="0.6">
      <c r="A53" s="22" t="s">
        <v>555</v>
      </c>
      <c r="B53" s="22" t="s">
        <v>611</v>
      </c>
      <c r="C53" s="14">
        <v>2300</v>
      </c>
      <c r="D53" s="15">
        <f t="shared" si="0"/>
        <v>2550</v>
      </c>
      <c r="E53" s="15">
        <f t="shared" si="1"/>
        <v>3825</v>
      </c>
      <c r="F53" s="15">
        <f t="shared" si="2"/>
        <v>3825</v>
      </c>
      <c r="G53" s="15">
        <f t="shared" si="3"/>
        <v>5737.5</v>
      </c>
    </row>
    <row r="54" spans="1:7" ht="14.7" thickBot="1" x14ac:dyDescent="0.6">
      <c r="A54" s="22" t="s">
        <v>556</v>
      </c>
      <c r="B54" s="22" t="s">
        <v>612</v>
      </c>
      <c r="C54" s="14">
        <v>2300</v>
      </c>
      <c r="D54" s="15">
        <f t="shared" si="0"/>
        <v>2550</v>
      </c>
      <c r="E54" s="15">
        <f t="shared" si="1"/>
        <v>3825</v>
      </c>
      <c r="F54" s="15">
        <f t="shared" si="2"/>
        <v>3825</v>
      </c>
      <c r="G54" s="15">
        <f t="shared" si="3"/>
        <v>5737.5</v>
      </c>
    </row>
    <row r="55" spans="1:7" ht="14.7" thickBot="1" x14ac:dyDescent="0.6">
      <c r="A55" s="22" t="s">
        <v>557</v>
      </c>
      <c r="B55" s="22" t="s">
        <v>613</v>
      </c>
      <c r="C55" s="14">
        <v>2300</v>
      </c>
      <c r="D55" s="15">
        <f t="shared" si="0"/>
        <v>2550</v>
      </c>
      <c r="E55" s="15">
        <f t="shared" si="1"/>
        <v>3825</v>
      </c>
      <c r="F55" s="15">
        <f t="shared" si="2"/>
        <v>3825</v>
      </c>
      <c r="G55" s="15">
        <f t="shared" si="3"/>
        <v>5737.5</v>
      </c>
    </row>
    <row r="56" spans="1:7" ht="14.7" thickBot="1" x14ac:dyDescent="0.6">
      <c r="A56" s="22" t="s">
        <v>558</v>
      </c>
      <c r="B56" s="22" t="s">
        <v>614</v>
      </c>
      <c r="C56" s="14">
        <v>2300</v>
      </c>
      <c r="D56" s="15">
        <f t="shared" si="0"/>
        <v>2550</v>
      </c>
      <c r="E56" s="15">
        <f t="shared" si="1"/>
        <v>3825</v>
      </c>
      <c r="F56" s="15">
        <f t="shared" si="2"/>
        <v>3825</v>
      </c>
      <c r="G56" s="15">
        <f t="shared" si="3"/>
        <v>5737.5</v>
      </c>
    </row>
    <row r="57" spans="1:7" ht="14.7" thickBot="1" x14ac:dyDescent="0.6">
      <c r="A57" s="22" t="s">
        <v>559</v>
      </c>
      <c r="B57" s="22" t="s">
        <v>615</v>
      </c>
      <c r="C57" s="14">
        <v>2300</v>
      </c>
      <c r="D57" s="15">
        <f t="shared" si="0"/>
        <v>2550</v>
      </c>
      <c r="E57" s="15">
        <f t="shared" si="1"/>
        <v>3825</v>
      </c>
      <c r="F57" s="15">
        <f t="shared" si="2"/>
        <v>3825</v>
      </c>
      <c r="G57" s="15">
        <f t="shared" si="3"/>
        <v>5737.5</v>
      </c>
    </row>
    <row r="58" spans="1:7" ht="14.7" thickBot="1" x14ac:dyDescent="0.6">
      <c r="A58" s="22" t="s">
        <v>560</v>
      </c>
      <c r="B58" s="22" t="s">
        <v>616</v>
      </c>
      <c r="C58" s="14">
        <v>2300</v>
      </c>
      <c r="D58" s="15">
        <f t="shared" si="0"/>
        <v>2550</v>
      </c>
      <c r="E58" s="15">
        <f t="shared" si="1"/>
        <v>3825</v>
      </c>
      <c r="F58" s="15">
        <f t="shared" si="2"/>
        <v>3825</v>
      </c>
      <c r="G58" s="15">
        <f t="shared" si="3"/>
        <v>5737.5</v>
      </c>
    </row>
    <row r="59" spans="1:7" ht="14.7" thickBot="1" x14ac:dyDescent="0.6">
      <c r="A59" s="22" t="s">
        <v>617</v>
      </c>
      <c r="B59" s="23" t="s">
        <v>688</v>
      </c>
      <c r="C59" s="14">
        <v>2300</v>
      </c>
      <c r="D59" s="15">
        <f t="shared" si="0"/>
        <v>2550</v>
      </c>
      <c r="E59" s="15">
        <f t="shared" si="1"/>
        <v>3825</v>
      </c>
      <c r="F59" s="15">
        <f t="shared" si="2"/>
        <v>3825</v>
      </c>
      <c r="G59" s="15">
        <f t="shared" si="3"/>
        <v>5737.5</v>
      </c>
    </row>
    <row r="60" spans="1:7" ht="14.7" thickBot="1" x14ac:dyDescent="0.6">
      <c r="A60" s="22" t="s">
        <v>618</v>
      </c>
      <c r="B60" s="23" t="s">
        <v>689</v>
      </c>
      <c r="C60" s="14">
        <v>2300</v>
      </c>
      <c r="D60" s="15">
        <f t="shared" si="0"/>
        <v>2550</v>
      </c>
      <c r="E60" s="15">
        <f t="shared" si="1"/>
        <v>3825</v>
      </c>
      <c r="F60" s="15">
        <f t="shared" si="2"/>
        <v>3825</v>
      </c>
      <c r="G60" s="15">
        <f t="shared" si="3"/>
        <v>5737.5</v>
      </c>
    </row>
    <row r="61" spans="1:7" ht="14.7" thickBot="1" x14ac:dyDescent="0.6">
      <c r="A61" s="22" t="s">
        <v>619</v>
      </c>
      <c r="B61" s="23" t="s">
        <v>690</v>
      </c>
      <c r="C61" s="14">
        <v>2300</v>
      </c>
      <c r="D61" s="15">
        <f t="shared" si="0"/>
        <v>2550</v>
      </c>
      <c r="E61" s="15">
        <f t="shared" si="1"/>
        <v>3825</v>
      </c>
      <c r="F61" s="15">
        <f t="shared" si="2"/>
        <v>3825</v>
      </c>
      <c r="G61" s="15">
        <f t="shared" si="3"/>
        <v>5737.5</v>
      </c>
    </row>
    <row r="62" spans="1:7" ht="14.7" thickBot="1" x14ac:dyDescent="0.6">
      <c r="A62" s="22" t="s">
        <v>620</v>
      </c>
      <c r="B62" s="23" t="s">
        <v>691</v>
      </c>
      <c r="C62" s="14">
        <v>2300</v>
      </c>
      <c r="D62" s="15">
        <f t="shared" si="0"/>
        <v>2550</v>
      </c>
      <c r="E62" s="15">
        <f t="shared" si="1"/>
        <v>3825</v>
      </c>
      <c r="F62" s="15">
        <f t="shared" si="2"/>
        <v>3825</v>
      </c>
      <c r="G62" s="15">
        <f t="shared" si="3"/>
        <v>5737.5</v>
      </c>
    </row>
    <row r="63" spans="1:7" ht="14.7" thickBot="1" x14ac:dyDescent="0.6">
      <c r="A63" s="22" t="s">
        <v>621</v>
      </c>
      <c r="B63" s="23" t="s">
        <v>692</v>
      </c>
      <c r="C63" s="14">
        <v>2300</v>
      </c>
      <c r="D63" s="15">
        <f t="shared" si="0"/>
        <v>2550</v>
      </c>
      <c r="E63" s="15">
        <f t="shared" si="1"/>
        <v>3825</v>
      </c>
      <c r="F63" s="15">
        <f t="shared" si="2"/>
        <v>3825</v>
      </c>
      <c r="G63" s="15">
        <f t="shared" si="3"/>
        <v>5737.5</v>
      </c>
    </row>
    <row r="64" spans="1:7" ht="14.7" thickBot="1" x14ac:dyDescent="0.6">
      <c r="A64" s="22" t="s">
        <v>622</v>
      </c>
      <c r="B64" s="23" t="s">
        <v>693</v>
      </c>
      <c r="C64" s="14">
        <v>2300</v>
      </c>
      <c r="D64" s="15">
        <f t="shared" si="0"/>
        <v>2550</v>
      </c>
      <c r="E64" s="15">
        <f t="shared" si="1"/>
        <v>3825</v>
      </c>
      <c r="F64" s="15">
        <f t="shared" si="2"/>
        <v>3825</v>
      </c>
      <c r="G64" s="15">
        <f t="shared" si="3"/>
        <v>5737.5</v>
      </c>
    </row>
    <row r="65" spans="1:7" ht="14.7" thickBot="1" x14ac:dyDescent="0.6">
      <c r="A65" s="22" t="s">
        <v>623</v>
      </c>
      <c r="B65" s="23" t="s">
        <v>694</v>
      </c>
      <c r="C65" s="14">
        <v>2300</v>
      </c>
      <c r="D65" s="15">
        <f t="shared" si="0"/>
        <v>2550</v>
      </c>
      <c r="E65" s="15">
        <f t="shared" si="1"/>
        <v>3825</v>
      </c>
      <c r="F65" s="15">
        <f t="shared" si="2"/>
        <v>3825</v>
      </c>
      <c r="G65" s="15">
        <f t="shared" si="3"/>
        <v>5737.5</v>
      </c>
    </row>
    <row r="66" spans="1:7" ht="14.7" thickBot="1" x14ac:dyDescent="0.6">
      <c r="A66" s="22" t="s">
        <v>624</v>
      </c>
      <c r="B66" s="23" t="s">
        <v>695</v>
      </c>
      <c r="C66" s="14">
        <v>2300</v>
      </c>
      <c r="D66" s="15">
        <f t="shared" si="0"/>
        <v>2550</v>
      </c>
      <c r="E66" s="15">
        <f t="shared" si="1"/>
        <v>3825</v>
      </c>
      <c r="F66" s="15">
        <f t="shared" si="2"/>
        <v>3825</v>
      </c>
      <c r="G66" s="15">
        <f t="shared" si="3"/>
        <v>5737.5</v>
      </c>
    </row>
    <row r="67" spans="1:7" ht="14.7" thickBot="1" x14ac:dyDescent="0.6">
      <c r="A67" s="22" t="s">
        <v>625</v>
      </c>
      <c r="B67" s="23" t="s">
        <v>696</v>
      </c>
      <c r="C67" s="14">
        <v>2300</v>
      </c>
      <c r="D67" s="15">
        <f t="shared" si="0"/>
        <v>2550</v>
      </c>
      <c r="E67" s="15">
        <f t="shared" si="1"/>
        <v>3825</v>
      </c>
      <c r="F67" s="15">
        <f t="shared" si="2"/>
        <v>3825</v>
      </c>
      <c r="G67" s="15">
        <f t="shared" si="3"/>
        <v>5737.5</v>
      </c>
    </row>
    <row r="68" spans="1:7" ht="14.7" thickBot="1" x14ac:dyDescent="0.6">
      <c r="A68" s="22" t="s">
        <v>626</v>
      </c>
      <c r="B68" s="23" t="s">
        <v>697</v>
      </c>
      <c r="C68" s="14">
        <v>2300</v>
      </c>
      <c r="D68" s="15">
        <f t="shared" ref="D68:D131" si="4">C68/2+1400</f>
        <v>2550</v>
      </c>
      <c r="E68" s="15">
        <f t="shared" ref="E68:E131" si="5">D68*1.5</f>
        <v>3825</v>
      </c>
      <c r="F68" s="15">
        <f t="shared" ref="F68:F131" si="6">D68*1.5</f>
        <v>3825</v>
      </c>
      <c r="G68" s="15">
        <f t="shared" ref="G68:G131" si="7">F68*1.5</f>
        <v>5737.5</v>
      </c>
    </row>
    <row r="69" spans="1:7" ht="14.7" thickBot="1" x14ac:dyDescent="0.6">
      <c r="A69" s="22" t="s">
        <v>627</v>
      </c>
      <c r="B69" s="23" t="s">
        <v>698</v>
      </c>
      <c r="C69" s="14">
        <v>2300</v>
      </c>
      <c r="D69" s="15">
        <f t="shared" si="4"/>
        <v>2550</v>
      </c>
      <c r="E69" s="15">
        <f t="shared" si="5"/>
        <v>3825</v>
      </c>
      <c r="F69" s="15">
        <f t="shared" si="6"/>
        <v>3825</v>
      </c>
      <c r="G69" s="15">
        <f t="shared" si="7"/>
        <v>5737.5</v>
      </c>
    </row>
    <row r="70" spans="1:7" ht="14.7" thickBot="1" x14ac:dyDescent="0.6">
      <c r="A70" s="22" t="s">
        <v>628</v>
      </c>
      <c r="B70" s="23" t="s">
        <v>699</v>
      </c>
      <c r="C70" s="14">
        <v>2300</v>
      </c>
      <c r="D70" s="15">
        <f t="shared" si="4"/>
        <v>2550</v>
      </c>
      <c r="E70" s="15">
        <f t="shared" si="5"/>
        <v>3825</v>
      </c>
      <c r="F70" s="15">
        <f t="shared" si="6"/>
        <v>3825</v>
      </c>
      <c r="G70" s="15">
        <f t="shared" si="7"/>
        <v>5737.5</v>
      </c>
    </row>
    <row r="71" spans="1:7" ht="14.7" thickBot="1" x14ac:dyDescent="0.6">
      <c r="A71" s="22" t="s">
        <v>629</v>
      </c>
      <c r="B71" s="23" t="s">
        <v>700</v>
      </c>
      <c r="C71" s="14">
        <v>2300</v>
      </c>
      <c r="D71" s="15">
        <f t="shared" si="4"/>
        <v>2550</v>
      </c>
      <c r="E71" s="15">
        <f t="shared" si="5"/>
        <v>3825</v>
      </c>
      <c r="F71" s="15">
        <f t="shared" si="6"/>
        <v>3825</v>
      </c>
      <c r="G71" s="15">
        <f t="shared" si="7"/>
        <v>5737.5</v>
      </c>
    </row>
    <row r="72" spans="1:7" ht="14.7" thickBot="1" x14ac:dyDescent="0.6">
      <c r="A72" s="22" t="s">
        <v>630</v>
      </c>
      <c r="B72" s="23" t="s">
        <v>701</v>
      </c>
      <c r="C72" s="14">
        <v>2300</v>
      </c>
      <c r="D72" s="15">
        <f t="shared" si="4"/>
        <v>2550</v>
      </c>
      <c r="E72" s="15">
        <f t="shared" si="5"/>
        <v>3825</v>
      </c>
      <c r="F72" s="15">
        <f t="shared" si="6"/>
        <v>3825</v>
      </c>
      <c r="G72" s="15">
        <f t="shared" si="7"/>
        <v>5737.5</v>
      </c>
    </row>
    <row r="73" spans="1:7" ht="14.7" thickBot="1" x14ac:dyDescent="0.6">
      <c r="A73" s="22" t="s">
        <v>631</v>
      </c>
      <c r="B73" s="23" t="s">
        <v>702</v>
      </c>
      <c r="C73" s="14">
        <v>2300</v>
      </c>
      <c r="D73" s="15">
        <f t="shared" si="4"/>
        <v>2550</v>
      </c>
      <c r="E73" s="15">
        <f t="shared" si="5"/>
        <v>3825</v>
      </c>
      <c r="F73" s="15">
        <f t="shared" si="6"/>
        <v>3825</v>
      </c>
      <c r="G73" s="15">
        <f t="shared" si="7"/>
        <v>5737.5</v>
      </c>
    </row>
    <row r="74" spans="1:7" ht="14.7" thickBot="1" x14ac:dyDescent="0.6">
      <c r="A74" s="22" t="s">
        <v>632</v>
      </c>
      <c r="B74" s="23" t="s">
        <v>703</v>
      </c>
      <c r="C74" s="14">
        <v>2300</v>
      </c>
      <c r="D74" s="15">
        <f t="shared" si="4"/>
        <v>2550</v>
      </c>
      <c r="E74" s="15">
        <f t="shared" si="5"/>
        <v>3825</v>
      </c>
      <c r="F74" s="15">
        <f t="shared" si="6"/>
        <v>3825</v>
      </c>
      <c r="G74" s="15">
        <f t="shared" si="7"/>
        <v>5737.5</v>
      </c>
    </row>
    <row r="75" spans="1:7" ht="14.7" thickBot="1" x14ac:dyDescent="0.6">
      <c r="A75" s="22" t="s">
        <v>633</v>
      </c>
      <c r="B75" s="23" t="s">
        <v>704</v>
      </c>
      <c r="C75" s="14">
        <v>2300</v>
      </c>
      <c r="D75" s="15">
        <f t="shared" si="4"/>
        <v>2550</v>
      </c>
      <c r="E75" s="15">
        <f t="shared" si="5"/>
        <v>3825</v>
      </c>
      <c r="F75" s="15">
        <f t="shared" si="6"/>
        <v>3825</v>
      </c>
      <c r="G75" s="15">
        <f t="shared" si="7"/>
        <v>5737.5</v>
      </c>
    </row>
    <row r="76" spans="1:7" ht="14.7" thickBot="1" x14ac:dyDescent="0.6">
      <c r="A76" s="22" t="s">
        <v>634</v>
      </c>
      <c r="B76" s="23" t="s">
        <v>705</v>
      </c>
      <c r="C76" s="14">
        <v>2300</v>
      </c>
      <c r="D76" s="15">
        <f t="shared" si="4"/>
        <v>2550</v>
      </c>
      <c r="E76" s="15">
        <f t="shared" si="5"/>
        <v>3825</v>
      </c>
      <c r="F76" s="15">
        <f t="shared" si="6"/>
        <v>3825</v>
      </c>
      <c r="G76" s="15">
        <f t="shared" si="7"/>
        <v>5737.5</v>
      </c>
    </row>
    <row r="77" spans="1:7" ht="14.7" thickBot="1" x14ac:dyDescent="0.6">
      <c r="A77" s="22" t="s">
        <v>635</v>
      </c>
      <c r="B77" s="23" t="s">
        <v>706</v>
      </c>
      <c r="C77" s="14">
        <v>2300</v>
      </c>
      <c r="D77" s="15">
        <f t="shared" si="4"/>
        <v>2550</v>
      </c>
      <c r="E77" s="15">
        <f t="shared" si="5"/>
        <v>3825</v>
      </c>
      <c r="F77" s="15">
        <f t="shared" si="6"/>
        <v>3825</v>
      </c>
      <c r="G77" s="15">
        <f t="shared" si="7"/>
        <v>5737.5</v>
      </c>
    </row>
    <row r="78" spans="1:7" ht="14.7" thickBot="1" x14ac:dyDescent="0.6">
      <c r="A78" s="22" t="s">
        <v>636</v>
      </c>
      <c r="B78" s="23" t="s">
        <v>707</v>
      </c>
      <c r="C78" s="14">
        <v>2300</v>
      </c>
      <c r="D78" s="15">
        <f t="shared" si="4"/>
        <v>2550</v>
      </c>
      <c r="E78" s="15">
        <f t="shared" si="5"/>
        <v>3825</v>
      </c>
      <c r="F78" s="15">
        <f t="shared" si="6"/>
        <v>3825</v>
      </c>
      <c r="G78" s="15">
        <f t="shared" si="7"/>
        <v>5737.5</v>
      </c>
    </row>
    <row r="79" spans="1:7" ht="14.7" thickBot="1" x14ac:dyDescent="0.6">
      <c r="A79" s="22" t="s">
        <v>637</v>
      </c>
      <c r="B79" s="23" t="s">
        <v>708</v>
      </c>
      <c r="C79" s="14">
        <v>2300</v>
      </c>
      <c r="D79" s="15">
        <f t="shared" si="4"/>
        <v>2550</v>
      </c>
      <c r="E79" s="15">
        <f t="shared" si="5"/>
        <v>3825</v>
      </c>
      <c r="F79" s="15">
        <f t="shared" si="6"/>
        <v>3825</v>
      </c>
      <c r="G79" s="15">
        <f t="shared" si="7"/>
        <v>5737.5</v>
      </c>
    </row>
    <row r="80" spans="1:7" ht="14.7" thickBot="1" x14ac:dyDescent="0.6">
      <c r="A80" s="22" t="s">
        <v>638</v>
      </c>
      <c r="B80" s="23" t="s">
        <v>709</v>
      </c>
      <c r="C80" s="14">
        <v>2300</v>
      </c>
      <c r="D80" s="15">
        <f t="shared" si="4"/>
        <v>2550</v>
      </c>
      <c r="E80" s="15">
        <f t="shared" si="5"/>
        <v>3825</v>
      </c>
      <c r="F80" s="15">
        <f t="shared" si="6"/>
        <v>3825</v>
      </c>
      <c r="G80" s="15">
        <f t="shared" si="7"/>
        <v>5737.5</v>
      </c>
    </row>
    <row r="81" spans="1:7" ht="14.7" thickBot="1" x14ac:dyDescent="0.6">
      <c r="A81" s="22" t="s">
        <v>639</v>
      </c>
      <c r="B81" s="23" t="s">
        <v>710</v>
      </c>
      <c r="C81" s="14">
        <v>2300</v>
      </c>
      <c r="D81" s="15">
        <f t="shared" si="4"/>
        <v>2550</v>
      </c>
      <c r="E81" s="15">
        <f t="shared" si="5"/>
        <v>3825</v>
      </c>
      <c r="F81" s="15">
        <f t="shared" si="6"/>
        <v>3825</v>
      </c>
      <c r="G81" s="15">
        <f t="shared" si="7"/>
        <v>5737.5</v>
      </c>
    </row>
    <row r="82" spans="1:7" ht="14.7" thickBot="1" x14ac:dyDescent="0.6">
      <c r="A82" s="22" t="s">
        <v>640</v>
      </c>
      <c r="B82" s="23" t="s">
        <v>711</v>
      </c>
      <c r="C82" s="14">
        <v>2300</v>
      </c>
      <c r="D82" s="15">
        <f t="shared" si="4"/>
        <v>2550</v>
      </c>
      <c r="E82" s="15">
        <f t="shared" si="5"/>
        <v>3825</v>
      </c>
      <c r="F82" s="15">
        <f t="shared" si="6"/>
        <v>3825</v>
      </c>
      <c r="G82" s="15">
        <f t="shared" si="7"/>
        <v>5737.5</v>
      </c>
    </row>
    <row r="83" spans="1:7" ht="14.7" thickBot="1" x14ac:dyDescent="0.6">
      <c r="A83" s="22" t="s">
        <v>641</v>
      </c>
      <c r="B83" s="23" t="s">
        <v>712</v>
      </c>
      <c r="C83" s="14">
        <v>2300</v>
      </c>
      <c r="D83" s="15">
        <f t="shared" si="4"/>
        <v>2550</v>
      </c>
      <c r="E83" s="15">
        <f t="shared" si="5"/>
        <v>3825</v>
      </c>
      <c r="F83" s="15">
        <f t="shared" si="6"/>
        <v>3825</v>
      </c>
      <c r="G83" s="15">
        <f t="shared" si="7"/>
        <v>5737.5</v>
      </c>
    </row>
    <row r="84" spans="1:7" ht="14.7" thickBot="1" x14ac:dyDescent="0.6">
      <c r="A84" s="22" t="s">
        <v>642</v>
      </c>
      <c r="B84" s="23" t="s">
        <v>713</v>
      </c>
      <c r="C84" s="14">
        <v>2300</v>
      </c>
      <c r="D84" s="15">
        <f t="shared" si="4"/>
        <v>2550</v>
      </c>
      <c r="E84" s="15">
        <f t="shared" si="5"/>
        <v>3825</v>
      </c>
      <c r="F84" s="15">
        <f t="shared" si="6"/>
        <v>3825</v>
      </c>
      <c r="G84" s="15">
        <f t="shared" si="7"/>
        <v>5737.5</v>
      </c>
    </row>
    <row r="85" spans="1:7" ht="14.7" thickBot="1" x14ac:dyDescent="0.6">
      <c r="A85" s="22" t="s">
        <v>643</v>
      </c>
      <c r="B85" s="23" t="s">
        <v>714</v>
      </c>
      <c r="C85" s="14">
        <v>2300</v>
      </c>
      <c r="D85" s="15">
        <f t="shared" si="4"/>
        <v>2550</v>
      </c>
      <c r="E85" s="15">
        <f t="shared" si="5"/>
        <v>3825</v>
      </c>
      <c r="F85" s="15">
        <f t="shared" si="6"/>
        <v>3825</v>
      </c>
      <c r="G85" s="15">
        <f t="shared" si="7"/>
        <v>5737.5</v>
      </c>
    </row>
    <row r="86" spans="1:7" ht="14.7" thickBot="1" x14ac:dyDescent="0.6">
      <c r="A86" s="22" t="s">
        <v>644</v>
      </c>
      <c r="B86" s="23" t="s">
        <v>715</v>
      </c>
      <c r="C86" s="14">
        <v>2300</v>
      </c>
      <c r="D86" s="15">
        <f t="shared" si="4"/>
        <v>2550</v>
      </c>
      <c r="E86" s="15">
        <f t="shared" si="5"/>
        <v>3825</v>
      </c>
      <c r="F86" s="15">
        <f t="shared" si="6"/>
        <v>3825</v>
      </c>
      <c r="G86" s="15">
        <f t="shared" si="7"/>
        <v>5737.5</v>
      </c>
    </row>
    <row r="87" spans="1:7" ht="14.7" thickBot="1" x14ac:dyDescent="0.6">
      <c r="A87" s="22" t="s">
        <v>645</v>
      </c>
      <c r="B87" s="23" t="s">
        <v>716</v>
      </c>
      <c r="C87" s="14">
        <v>2300</v>
      </c>
      <c r="D87" s="15">
        <f t="shared" si="4"/>
        <v>2550</v>
      </c>
      <c r="E87" s="15">
        <f t="shared" si="5"/>
        <v>3825</v>
      </c>
      <c r="F87" s="15">
        <f t="shared" si="6"/>
        <v>3825</v>
      </c>
      <c r="G87" s="15">
        <f t="shared" si="7"/>
        <v>5737.5</v>
      </c>
    </row>
    <row r="88" spans="1:7" ht="14.7" thickBot="1" x14ac:dyDescent="0.6">
      <c r="A88" s="22" t="s">
        <v>646</v>
      </c>
      <c r="B88" s="23" t="s">
        <v>717</v>
      </c>
      <c r="C88" s="14">
        <v>2300</v>
      </c>
      <c r="D88" s="15">
        <f t="shared" si="4"/>
        <v>2550</v>
      </c>
      <c r="E88" s="15">
        <f t="shared" si="5"/>
        <v>3825</v>
      </c>
      <c r="F88" s="15">
        <f t="shared" si="6"/>
        <v>3825</v>
      </c>
      <c r="G88" s="15">
        <f t="shared" si="7"/>
        <v>5737.5</v>
      </c>
    </row>
    <row r="89" spans="1:7" ht="14.7" thickBot="1" x14ac:dyDescent="0.6">
      <c r="A89" s="22" t="s">
        <v>647</v>
      </c>
      <c r="B89" s="23" t="s">
        <v>718</v>
      </c>
      <c r="C89" s="14">
        <v>2300</v>
      </c>
      <c r="D89" s="15">
        <f t="shared" si="4"/>
        <v>2550</v>
      </c>
      <c r="E89" s="15">
        <f t="shared" si="5"/>
        <v>3825</v>
      </c>
      <c r="F89" s="15">
        <f t="shared" si="6"/>
        <v>3825</v>
      </c>
      <c r="G89" s="15">
        <f t="shared" si="7"/>
        <v>5737.5</v>
      </c>
    </row>
    <row r="90" spans="1:7" ht="14.7" thickBot="1" x14ac:dyDescent="0.6">
      <c r="A90" s="22" t="s">
        <v>648</v>
      </c>
      <c r="B90" s="23" t="s">
        <v>719</v>
      </c>
      <c r="C90" s="14">
        <v>2300</v>
      </c>
      <c r="D90" s="15">
        <f t="shared" si="4"/>
        <v>2550</v>
      </c>
      <c r="E90" s="15">
        <f t="shared" si="5"/>
        <v>3825</v>
      </c>
      <c r="F90" s="15">
        <f t="shared" si="6"/>
        <v>3825</v>
      </c>
      <c r="G90" s="15">
        <f t="shared" si="7"/>
        <v>5737.5</v>
      </c>
    </row>
    <row r="91" spans="1:7" ht="14.7" thickBot="1" x14ac:dyDescent="0.6">
      <c r="A91" s="22" t="s">
        <v>649</v>
      </c>
      <c r="B91" s="23" t="s">
        <v>720</v>
      </c>
      <c r="C91" s="14">
        <v>2300</v>
      </c>
      <c r="D91" s="15">
        <f t="shared" si="4"/>
        <v>2550</v>
      </c>
      <c r="E91" s="15">
        <f t="shared" si="5"/>
        <v>3825</v>
      </c>
      <c r="F91" s="15">
        <f t="shared" si="6"/>
        <v>3825</v>
      </c>
      <c r="G91" s="15">
        <f t="shared" si="7"/>
        <v>5737.5</v>
      </c>
    </row>
    <row r="92" spans="1:7" ht="14.7" thickBot="1" x14ac:dyDescent="0.6">
      <c r="A92" s="22" t="s">
        <v>650</v>
      </c>
      <c r="B92" s="23" t="s">
        <v>721</v>
      </c>
      <c r="C92" s="14">
        <v>2300</v>
      </c>
      <c r="D92" s="15">
        <f t="shared" si="4"/>
        <v>2550</v>
      </c>
      <c r="E92" s="15">
        <f t="shared" si="5"/>
        <v>3825</v>
      </c>
      <c r="F92" s="15">
        <f t="shared" si="6"/>
        <v>3825</v>
      </c>
      <c r="G92" s="15">
        <f t="shared" si="7"/>
        <v>5737.5</v>
      </c>
    </row>
    <row r="93" spans="1:7" ht="14.7" thickBot="1" x14ac:dyDescent="0.6">
      <c r="A93" s="22" t="s">
        <v>651</v>
      </c>
      <c r="B93" s="23" t="s">
        <v>722</v>
      </c>
      <c r="C93" s="14">
        <v>2300</v>
      </c>
      <c r="D93" s="15">
        <f t="shared" si="4"/>
        <v>2550</v>
      </c>
      <c r="E93" s="15">
        <f t="shared" si="5"/>
        <v>3825</v>
      </c>
      <c r="F93" s="15">
        <f t="shared" si="6"/>
        <v>3825</v>
      </c>
      <c r="G93" s="15">
        <f t="shared" si="7"/>
        <v>5737.5</v>
      </c>
    </row>
    <row r="94" spans="1:7" ht="14.7" thickBot="1" x14ac:dyDescent="0.6">
      <c r="A94" s="22" t="s">
        <v>652</v>
      </c>
      <c r="B94" s="23" t="s">
        <v>723</v>
      </c>
      <c r="C94" s="14">
        <v>2300</v>
      </c>
      <c r="D94" s="15">
        <f t="shared" si="4"/>
        <v>2550</v>
      </c>
      <c r="E94" s="15">
        <f t="shared" si="5"/>
        <v>3825</v>
      </c>
      <c r="F94" s="15">
        <f t="shared" si="6"/>
        <v>3825</v>
      </c>
      <c r="G94" s="15">
        <f t="shared" si="7"/>
        <v>5737.5</v>
      </c>
    </row>
    <row r="95" spans="1:7" ht="14.7" thickBot="1" x14ac:dyDescent="0.6">
      <c r="A95" s="22" t="s">
        <v>653</v>
      </c>
      <c r="B95" s="23" t="s">
        <v>724</v>
      </c>
      <c r="C95" s="14">
        <v>2300</v>
      </c>
      <c r="D95" s="15">
        <f t="shared" si="4"/>
        <v>2550</v>
      </c>
      <c r="E95" s="15">
        <f t="shared" si="5"/>
        <v>3825</v>
      </c>
      <c r="F95" s="15">
        <f t="shared" si="6"/>
        <v>3825</v>
      </c>
      <c r="G95" s="15">
        <f t="shared" si="7"/>
        <v>5737.5</v>
      </c>
    </row>
    <row r="96" spans="1:7" ht="14.7" thickBot="1" x14ac:dyDescent="0.6">
      <c r="A96" s="22" t="s">
        <v>654</v>
      </c>
      <c r="B96" s="23" t="s">
        <v>725</v>
      </c>
      <c r="C96" s="14">
        <v>2300</v>
      </c>
      <c r="D96" s="15">
        <f t="shared" si="4"/>
        <v>2550</v>
      </c>
      <c r="E96" s="15">
        <f t="shared" si="5"/>
        <v>3825</v>
      </c>
      <c r="F96" s="15">
        <f t="shared" si="6"/>
        <v>3825</v>
      </c>
      <c r="G96" s="15">
        <f t="shared" si="7"/>
        <v>5737.5</v>
      </c>
    </row>
    <row r="97" spans="1:7" ht="14.7" thickBot="1" x14ac:dyDescent="0.6">
      <c r="A97" s="22" t="s">
        <v>655</v>
      </c>
      <c r="B97" s="23" t="s">
        <v>726</v>
      </c>
      <c r="C97" s="14">
        <v>2300</v>
      </c>
      <c r="D97" s="15">
        <f t="shared" si="4"/>
        <v>2550</v>
      </c>
      <c r="E97" s="15">
        <f t="shared" si="5"/>
        <v>3825</v>
      </c>
      <c r="F97" s="15">
        <f t="shared" si="6"/>
        <v>3825</v>
      </c>
      <c r="G97" s="15">
        <f t="shared" si="7"/>
        <v>5737.5</v>
      </c>
    </row>
    <row r="98" spans="1:7" ht="14.7" thickBot="1" x14ac:dyDescent="0.6">
      <c r="A98" s="22" t="s">
        <v>656</v>
      </c>
      <c r="B98" s="23" t="s">
        <v>727</v>
      </c>
      <c r="C98" s="14">
        <v>2300</v>
      </c>
      <c r="D98" s="15">
        <f t="shared" si="4"/>
        <v>2550</v>
      </c>
      <c r="E98" s="15">
        <f t="shared" si="5"/>
        <v>3825</v>
      </c>
      <c r="F98" s="15">
        <f t="shared" si="6"/>
        <v>3825</v>
      </c>
      <c r="G98" s="15">
        <f t="shared" si="7"/>
        <v>5737.5</v>
      </c>
    </row>
    <row r="99" spans="1:7" ht="14.7" thickBot="1" x14ac:dyDescent="0.6">
      <c r="A99" s="22" t="s">
        <v>657</v>
      </c>
      <c r="B99" s="23" t="s">
        <v>728</v>
      </c>
      <c r="C99" s="14">
        <v>2300</v>
      </c>
      <c r="D99" s="15">
        <f t="shared" si="4"/>
        <v>2550</v>
      </c>
      <c r="E99" s="15">
        <f t="shared" si="5"/>
        <v>3825</v>
      </c>
      <c r="F99" s="15">
        <f t="shared" si="6"/>
        <v>3825</v>
      </c>
      <c r="G99" s="15">
        <f t="shared" si="7"/>
        <v>5737.5</v>
      </c>
    </row>
    <row r="100" spans="1:7" ht="14.7" thickBot="1" x14ac:dyDescent="0.6">
      <c r="A100" s="22" t="s">
        <v>658</v>
      </c>
      <c r="B100" s="23" t="s">
        <v>729</v>
      </c>
      <c r="C100" s="14">
        <v>2300</v>
      </c>
      <c r="D100" s="15">
        <f t="shared" si="4"/>
        <v>2550</v>
      </c>
      <c r="E100" s="15">
        <f t="shared" si="5"/>
        <v>3825</v>
      </c>
      <c r="F100" s="15">
        <f t="shared" si="6"/>
        <v>3825</v>
      </c>
      <c r="G100" s="15">
        <f t="shared" si="7"/>
        <v>5737.5</v>
      </c>
    </row>
    <row r="101" spans="1:7" ht="14.7" thickBot="1" x14ac:dyDescent="0.6">
      <c r="A101" s="22" t="s">
        <v>659</v>
      </c>
      <c r="B101" s="23" t="s">
        <v>730</v>
      </c>
      <c r="C101" s="14">
        <v>2300</v>
      </c>
      <c r="D101" s="15">
        <f t="shared" si="4"/>
        <v>2550</v>
      </c>
      <c r="E101" s="15">
        <f t="shared" si="5"/>
        <v>3825</v>
      </c>
      <c r="F101" s="15">
        <f t="shared" si="6"/>
        <v>3825</v>
      </c>
      <c r="G101" s="15">
        <f t="shared" si="7"/>
        <v>5737.5</v>
      </c>
    </row>
    <row r="102" spans="1:7" ht="14.7" thickBot="1" x14ac:dyDescent="0.6">
      <c r="A102" s="22" t="s">
        <v>660</v>
      </c>
      <c r="B102" s="23" t="s">
        <v>731</v>
      </c>
      <c r="C102" s="14">
        <v>2300</v>
      </c>
      <c r="D102" s="15">
        <f t="shared" si="4"/>
        <v>2550</v>
      </c>
      <c r="E102" s="15">
        <f t="shared" si="5"/>
        <v>3825</v>
      </c>
      <c r="F102" s="15">
        <f t="shared" si="6"/>
        <v>3825</v>
      </c>
      <c r="G102" s="15">
        <f t="shared" si="7"/>
        <v>5737.5</v>
      </c>
    </row>
    <row r="103" spans="1:7" ht="14.7" thickBot="1" x14ac:dyDescent="0.6">
      <c r="A103" s="22" t="s">
        <v>661</v>
      </c>
      <c r="B103" s="23" t="s">
        <v>732</v>
      </c>
      <c r="C103" s="14">
        <v>2300</v>
      </c>
      <c r="D103" s="15">
        <f t="shared" si="4"/>
        <v>2550</v>
      </c>
      <c r="E103" s="15">
        <f t="shared" si="5"/>
        <v>3825</v>
      </c>
      <c r="F103" s="15">
        <f t="shared" si="6"/>
        <v>3825</v>
      </c>
      <c r="G103" s="15">
        <f t="shared" si="7"/>
        <v>5737.5</v>
      </c>
    </row>
    <row r="104" spans="1:7" ht="14.7" thickBot="1" x14ac:dyDescent="0.6">
      <c r="A104" s="22" t="s">
        <v>662</v>
      </c>
      <c r="B104" s="23" t="s">
        <v>733</v>
      </c>
      <c r="C104" s="14">
        <v>2300</v>
      </c>
      <c r="D104" s="15">
        <f t="shared" si="4"/>
        <v>2550</v>
      </c>
      <c r="E104" s="15">
        <f t="shared" si="5"/>
        <v>3825</v>
      </c>
      <c r="F104" s="15">
        <f t="shared" si="6"/>
        <v>3825</v>
      </c>
      <c r="G104" s="15">
        <f t="shared" si="7"/>
        <v>5737.5</v>
      </c>
    </row>
    <row r="105" spans="1:7" ht="14.7" thickBot="1" x14ac:dyDescent="0.6">
      <c r="A105" s="22" t="s">
        <v>663</v>
      </c>
      <c r="B105" s="23" t="s">
        <v>734</v>
      </c>
      <c r="C105" s="14">
        <v>2300</v>
      </c>
      <c r="D105" s="15">
        <f t="shared" si="4"/>
        <v>2550</v>
      </c>
      <c r="E105" s="15">
        <f t="shared" si="5"/>
        <v>3825</v>
      </c>
      <c r="F105" s="15">
        <f t="shared" si="6"/>
        <v>3825</v>
      </c>
      <c r="G105" s="15">
        <f t="shared" si="7"/>
        <v>5737.5</v>
      </c>
    </row>
    <row r="106" spans="1:7" ht="14.7" thickBot="1" x14ac:dyDescent="0.6">
      <c r="A106" s="22" t="s">
        <v>664</v>
      </c>
      <c r="B106" s="23" t="s">
        <v>735</v>
      </c>
      <c r="C106" s="14">
        <v>2300</v>
      </c>
      <c r="D106" s="15">
        <f t="shared" si="4"/>
        <v>2550</v>
      </c>
      <c r="E106" s="15">
        <f t="shared" si="5"/>
        <v>3825</v>
      </c>
      <c r="F106" s="15">
        <f t="shared" si="6"/>
        <v>3825</v>
      </c>
      <c r="G106" s="15">
        <f t="shared" si="7"/>
        <v>5737.5</v>
      </c>
    </row>
    <row r="107" spans="1:7" ht="14.7" thickBot="1" x14ac:dyDescent="0.6">
      <c r="A107" s="22" t="s">
        <v>665</v>
      </c>
      <c r="B107" s="23" t="s">
        <v>736</v>
      </c>
      <c r="C107" s="14">
        <v>2300</v>
      </c>
      <c r="D107" s="15">
        <f t="shared" si="4"/>
        <v>2550</v>
      </c>
      <c r="E107" s="15">
        <f t="shared" si="5"/>
        <v>3825</v>
      </c>
      <c r="F107" s="15">
        <f t="shared" si="6"/>
        <v>3825</v>
      </c>
      <c r="G107" s="15">
        <f t="shared" si="7"/>
        <v>5737.5</v>
      </c>
    </row>
    <row r="108" spans="1:7" ht="14.7" thickBot="1" x14ac:dyDescent="0.6">
      <c r="A108" s="22" t="s">
        <v>666</v>
      </c>
      <c r="B108" s="23" t="s">
        <v>737</v>
      </c>
      <c r="C108" s="14">
        <v>2300</v>
      </c>
      <c r="D108" s="15">
        <f t="shared" si="4"/>
        <v>2550</v>
      </c>
      <c r="E108" s="15">
        <f t="shared" si="5"/>
        <v>3825</v>
      </c>
      <c r="F108" s="15">
        <f t="shared" si="6"/>
        <v>3825</v>
      </c>
      <c r="G108" s="15">
        <f t="shared" si="7"/>
        <v>5737.5</v>
      </c>
    </row>
    <row r="109" spans="1:7" ht="14.7" thickBot="1" x14ac:dyDescent="0.6">
      <c r="A109" s="22" t="s">
        <v>667</v>
      </c>
      <c r="B109" s="23" t="s">
        <v>738</v>
      </c>
      <c r="C109" s="14">
        <v>2300</v>
      </c>
      <c r="D109" s="15">
        <f t="shared" si="4"/>
        <v>2550</v>
      </c>
      <c r="E109" s="15">
        <f t="shared" si="5"/>
        <v>3825</v>
      </c>
      <c r="F109" s="15">
        <f t="shared" si="6"/>
        <v>3825</v>
      </c>
      <c r="G109" s="15">
        <f t="shared" si="7"/>
        <v>5737.5</v>
      </c>
    </row>
    <row r="110" spans="1:7" ht="14.7" thickBot="1" x14ac:dyDescent="0.6">
      <c r="A110" s="22" t="s">
        <v>668</v>
      </c>
      <c r="B110" s="23" t="s">
        <v>739</v>
      </c>
      <c r="C110" s="14">
        <v>2300</v>
      </c>
      <c r="D110" s="15">
        <f t="shared" si="4"/>
        <v>2550</v>
      </c>
      <c r="E110" s="15">
        <f t="shared" si="5"/>
        <v>3825</v>
      </c>
      <c r="F110" s="15">
        <f t="shared" si="6"/>
        <v>3825</v>
      </c>
      <c r="G110" s="15">
        <f t="shared" si="7"/>
        <v>5737.5</v>
      </c>
    </row>
    <row r="111" spans="1:7" ht="14.7" thickBot="1" x14ac:dyDescent="0.6">
      <c r="A111" s="22" t="s">
        <v>669</v>
      </c>
      <c r="B111" s="23" t="s">
        <v>740</v>
      </c>
      <c r="C111" s="14">
        <v>2300</v>
      </c>
      <c r="D111" s="15">
        <f t="shared" si="4"/>
        <v>2550</v>
      </c>
      <c r="E111" s="15">
        <f t="shared" si="5"/>
        <v>3825</v>
      </c>
      <c r="F111" s="15">
        <f t="shared" si="6"/>
        <v>3825</v>
      </c>
      <c r="G111" s="15">
        <f t="shared" si="7"/>
        <v>5737.5</v>
      </c>
    </row>
    <row r="112" spans="1:7" ht="14.7" thickBot="1" x14ac:dyDescent="0.6">
      <c r="A112" s="22" t="s">
        <v>670</v>
      </c>
      <c r="B112" s="23" t="s">
        <v>741</v>
      </c>
      <c r="C112" s="14">
        <v>2300</v>
      </c>
      <c r="D112" s="15">
        <f t="shared" si="4"/>
        <v>2550</v>
      </c>
      <c r="E112" s="15">
        <f t="shared" si="5"/>
        <v>3825</v>
      </c>
      <c r="F112" s="15">
        <f t="shared" si="6"/>
        <v>3825</v>
      </c>
      <c r="G112" s="15">
        <f t="shared" si="7"/>
        <v>5737.5</v>
      </c>
    </row>
    <row r="113" spans="1:7" ht="14.7" thickBot="1" x14ac:dyDescent="0.6">
      <c r="A113" s="22" t="s">
        <v>671</v>
      </c>
      <c r="B113" s="23" t="s">
        <v>742</v>
      </c>
      <c r="C113" s="14">
        <v>2300</v>
      </c>
      <c r="D113" s="15">
        <f t="shared" si="4"/>
        <v>2550</v>
      </c>
      <c r="E113" s="15">
        <f t="shared" si="5"/>
        <v>3825</v>
      </c>
      <c r="F113" s="15">
        <f t="shared" si="6"/>
        <v>3825</v>
      </c>
      <c r="G113" s="15">
        <f t="shared" si="7"/>
        <v>5737.5</v>
      </c>
    </row>
    <row r="114" spans="1:7" ht="14.7" thickBot="1" x14ac:dyDescent="0.6">
      <c r="A114" s="22" t="s">
        <v>672</v>
      </c>
      <c r="B114" s="23" t="s">
        <v>743</v>
      </c>
      <c r="C114" s="14">
        <v>2300</v>
      </c>
      <c r="D114" s="15">
        <f t="shared" si="4"/>
        <v>2550</v>
      </c>
      <c r="E114" s="15">
        <f t="shared" si="5"/>
        <v>3825</v>
      </c>
      <c r="F114" s="15">
        <f t="shared" si="6"/>
        <v>3825</v>
      </c>
      <c r="G114" s="15">
        <f t="shared" si="7"/>
        <v>5737.5</v>
      </c>
    </row>
    <row r="115" spans="1:7" ht="14.7" thickBot="1" x14ac:dyDescent="0.6">
      <c r="A115" s="22" t="s">
        <v>673</v>
      </c>
      <c r="B115" s="23" t="s">
        <v>744</v>
      </c>
      <c r="C115" s="14">
        <v>2300</v>
      </c>
      <c r="D115" s="15">
        <f t="shared" si="4"/>
        <v>2550</v>
      </c>
      <c r="E115" s="15">
        <f t="shared" si="5"/>
        <v>3825</v>
      </c>
      <c r="F115" s="15">
        <f t="shared" si="6"/>
        <v>3825</v>
      </c>
      <c r="G115" s="15">
        <f t="shared" si="7"/>
        <v>5737.5</v>
      </c>
    </row>
    <row r="116" spans="1:7" ht="14.7" thickBot="1" x14ac:dyDescent="0.6">
      <c r="A116" s="22" t="s">
        <v>674</v>
      </c>
      <c r="B116" s="23" t="s">
        <v>745</v>
      </c>
      <c r="C116" s="14">
        <v>2300</v>
      </c>
      <c r="D116" s="15">
        <f t="shared" si="4"/>
        <v>2550</v>
      </c>
      <c r="E116" s="15">
        <f t="shared" si="5"/>
        <v>3825</v>
      </c>
      <c r="F116" s="15">
        <f t="shared" si="6"/>
        <v>3825</v>
      </c>
      <c r="G116" s="15">
        <f t="shared" si="7"/>
        <v>5737.5</v>
      </c>
    </row>
    <row r="117" spans="1:7" ht="14.7" thickBot="1" x14ac:dyDescent="0.6">
      <c r="A117" s="22" t="s">
        <v>675</v>
      </c>
      <c r="B117" s="23" t="s">
        <v>746</v>
      </c>
      <c r="C117" s="14">
        <v>2300</v>
      </c>
      <c r="D117" s="15">
        <f t="shared" si="4"/>
        <v>2550</v>
      </c>
      <c r="E117" s="15">
        <f t="shared" si="5"/>
        <v>3825</v>
      </c>
      <c r="F117" s="15">
        <f t="shared" si="6"/>
        <v>3825</v>
      </c>
      <c r="G117" s="15">
        <f t="shared" si="7"/>
        <v>5737.5</v>
      </c>
    </row>
    <row r="118" spans="1:7" ht="14.7" thickBot="1" x14ac:dyDescent="0.6">
      <c r="A118" s="22" t="s">
        <v>676</v>
      </c>
      <c r="B118" s="23" t="s">
        <v>747</v>
      </c>
      <c r="C118" s="14">
        <v>2300</v>
      </c>
      <c r="D118" s="15">
        <f t="shared" si="4"/>
        <v>2550</v>
      </c>
      <c r="E118" s="15">
        <f t="shared" si="5"/>
        <v>3825</v>
      </c>
      <c r="F118" s="15">
        <f t="shared" si="6"/>
        <v>3825</v>
      </c>
      <c r="G118" s="15">
        <f t="shared" si="7"/>
        <v>5737.5</v>
      </c>
    </row>
    <row r="119" spans="1:7" ht="14.7" thickBot="1" x14ac:dyDescent="0.6">
      <c r="A119" s="22" t="s">
        <v>677</v>
      </c>
      <c r="B119" s="23" t="s">
        <v>748</v>
      </c>
      <c r="C119" s="14">
        <v>2300</v>
      </c>
      <c r="D119" s="15">
        <f t="shared" si="4"/>
        <v>2550</v>
      </c>
      <c r="E119" s="15">
        <f t="shared" si="5"/>
        <v>3825</v>
      </c>
      <c r="F119" s="15">
        <f t="shared" si="6"/>
        <v>3825</v>
      </c>
      <c r="G119" s="15">
        <f t="shared" si="7"/>
        <v>5737.5</v>
      </c>
    </row>
    <row r="120" spans="1:7" ht="14.7" thickBot="1" x14ac:dyDescent="0.6">
      <c r="A120" s="22" t="s">
        <v>678</v>
      </c>
      <c r="B120" s="23" t="s">
        <v>749</v>
      </c>
      <c r="C120" s="14">
        <v>2300</v>
      </c>
      <c r="D120" s="15">
        <f t="shared" si="4"/>
        <v>2550</v>
      </c>
      <c r="E120" s="15">
        <f t="shared" si="5"/>
        <v>3825</v>
      </c>
      <c r="F120" s="15">
        <f t="shared" si="6"/>
        <v>3825</v>
      </c>
      <c r="G120" s="15">
        <f t="shared" si="7"/>
        <v>5737.5</v>
      </c>
    </row>
    <row r="121" spans="1:7" ht="14.7" thickBot="1" x14ac:dyDescent="0.6">
      <c r="A121" s="22" t="s">
        <v>679</v>
      </c>
      <c r="B121" s="23" t="s">
        <v>750</v>
      </c>
      <c r="C121" s="14">
        <v>2300</v>
      </c>
      <c r="D121" s="15">
        <f t="shared" si="4"/>
        <v>2550</v>
      </c>
      <c r="E121" s="15">
        <f t="shared" si="5"/>
        <v>3825</v>
      </c>
      <c r="F121" s="15">
        <f t="shared" si="6"/>
        <v>3825</v>
      </c>
      <c r="G121" s="15">
        <f t="shared" si="7"/>
        <v>5737.5</v>
      </c>
    </row>
    <row r="122" spans="1:7" ht="14.7" thickBot="1" x14ac:dyDescent="0.6">
      <c r="A122" s="22" t="s">
        <v>680</v>
      </c>
      <c r="B122" s="23" t="s">
        <v>751</v>
      </c>
      <c r="C122" s="14">
        <v>2300</v>
      </c>
      <c r="D122" s="15">
        <f t="shared" si="4"/>
        <v>2550</v>
      </c>
      <c r="E122" s="15">
        <f t="shared" si="5"/>
        <v>3825</v>
      </c>
      <c r="F122" s="15">
        <f t="shared" si="6"/>
        <v>3825</v>
      </c>
      <c r="G122" s="15">
        <f t="shared" si="7"/>
        <v>5737.5</v>
      </c>
    </row>
    <row r="123" spans="1:7" ht="14.7" thickBot="1" x14ac:dyDescent="0.6">
      <c r="A123" s="22" t="s">
        <v>681</v>
      </c>
      <c r="B123" s="23" t="s">
        <v>752</v>
      </c>
      <c r="C123" s="14">
        <v>2300</v>
      </c>
      <c r="D123" s="15">
        <f t="shared" si="4"/>
        <v>2550</v>
      </c>
      <c r="E123" s="15">
        <f t="shared" si="5"/>
        <v>3825</v>
      </c>
      <c r="F123" s="15">
        <f t="shared" si="6"/>
        <v>3825</v>
      </c>
      <c r="G123" s="15">
        <f t="shared" si="7"/>
        <v>5737.5</v>
      </c>
    </row>
    <row r="124" spans="1:7" ht="14.7" thickBot="1" x14ac:dyDescent="0.6">
      <c r="A124" s="22" t="s">
        <v>682</v>
      </c>
      <c r="B124" s="23" t="s">
        <v>753</v>
      </c>
      <c r="C124" s="14">
        <v>2300</v>
      </c>
      <c r="D124" s="15">
        <f t="shared" si="4"/>
        <v>2550</v>
      </c>
      <c r="E124" s="15">
        <f t="shared" si="5"/>
        <v>3825</v>
      </c>
      <c r="F124" s="15">
        <f t="shared" si="6"/>
        <v>3825</v>
      </c>
      <c r="G124" s="15">
        <f t="shared" si="7"/>
        <v>5737.5</v>
      </c>
    </row>
    <row r="125" spans="1:7" ht="14.7" thickBot="1" x14ac:dyDescent="0.6">
      <c r="A125" s="22" t="s">
        <v>683</v>
      </c>
      <c r="B125" s="23" t="s">
        <v>754</v>
      </c>
      <c r="C125" s="14">
        <v>2300</v>
      </c>
      <c r="D125" s="15">
        <f t="shared" si="4"/>
        <v>2550</v>
      </c>
      <c r="E125" s="15">
        <f t="shared" si="5"/>
        <v>3825</v>
      </c>
      <c r="F125" s="15">
        <f t="shared" si="6"/>
        <v>3825</v>
      </c>
      <c r="G125" s="15">
        <f t="shared" si="7"/>
        <v>5737.5</v>
      </c>
    </row>
    <row r="126" spans="1:7" ht="14.7" thickBot="1" x14ac:dyDescent="0.6">
      <c r="A126" s="22" t="s">
        <v>684</v>
      </c>
      <c r="B126" s="23" t="s">
        <v>755</v>
      </c>
      <c r="C126" s="14">
        <v>2300</v>
      </c>
      <c r="D126" s="15">
        <f t="shared" si="4"/>
        <v>2550</v>
      </c>
      <c r="E126" s="15">
        <f t="shared" si="5"/>
        <v>3825</v>
      </c>
      <c r="F126" s="15">
        <f t="shared" si="6"/>
        <v>3825</v>
      </c>
      <c r="G126" s="15">
        <f t="shared" si="7"/>
        <v>5737.5</v>
      </c>
    </row>
    <row r="127" spans="1:7" ht="14.7" thickBot="1" x14ac:dyDescent="0.6">
      <c r="A127" s="22" t="s">
        <v>685</v>
      </c>
      <c r="B127" s="23" t="s">
        <v>756</v>
      </c>
      <c r="C127" s="14">
        <v>2300</v>
      </c>
      <c r="D127" s="15">
        <f t="shared" si="4"/>
        <v>2550</v>
      </c>
      <c r="E127" s="15">
        <f t="shared" si="5"/>
        <v>3825</v>
      </c>
      <c r="F127" s="15">
        <f t="shared" si="6"/>
        <v>3825</v>
      </c>
      <c r="G127" s="15">
        <f t="shared" si="7"/>
        <v>5737.5</v>
      </c>
    </row>
    <row r="128" spans="1:7" ht="14.7" thickBot="1" x14ac:dyDescent="0.6">
      <c r="A128" s="22" t="s">
        <v>686</v>
      </c>
      <c r="B128" s="23" t="s">
        <v>757</v>
      </c>
      <c r="C128" s="14">
        <v>2300</v>
      </c>
      <c r="D128" s="15">
        <f t="shared" si="4"/>
        <v>2550</v>
      </c>
      <c r="E128" s="15">
        <f t="shared" si="5"/>
        <v>3825</v>
      </c>
      <c r="F128" s="15">
        <f t="shared" si="6"/>
        <v>3825</v>
      </c>
      <c r="G128" s="15">
        <f t="shared" si="7"/>
        <v>5737.5</v>
      </c>
    </row>
    <row r="129" spans="1:7" ht="14.7" thickBot="1" x14ac:dyDescent="0.6">
      <c r="A129" s="22" t="s">
        <v>687</v>
      </c>
      <c r="B129" s="23" t="s">
        <v>758</v>
      </c>
      <c r="C129" s="14">
        <v>2300</v>
      </c>
      <c r="D129" s="15">
        <f t="shared" si="4"/>
        <v>2550</v>
      </c>
      <c r="E129" s="15">
        <f t="shared" si="5"/>
        <v>3825</v>
      </c>
      <c r="F129" s="15">
        <f t="shared" si="6"/>
        <v>3825</v>
      </c>
      <c r="G129" s="15">
        <f t="shared" si="7"/>
        <v>5737.5</v>
      </c>
    </row>
    <row r="130" spans="1:7" ht="14.7" thickBot="1" x14ac:dyDescent="0.6">
      <c r="A130" s="22" t="s">
        <v>759</v>
      </c>
      <c r="B130" s="22" t="s">
        <v>822</v>
      </c>
      <c r="C130" s="14">
        <v>2300</v>
      </c>
      <c r="D130" s="15">
        <f t="shared" si="4"/>
        <v>2550</v>
      </c>
      <c r="E130" s="15">
        <f t="shared" si="5"/>
        <v>3825</v>
      </c>
      <c r="F130" s="15">
        <f t="shared" si="6"/>
        <v>3825</v>
      </c>
      <c r="G130" s="15">
        <f t="shared" si="7"/>
        <v>5737.5</v>
      </c>
    </row>
    <row r="131" spans="1:7" ht="14.7" thickBot="1" x14ac:dyDescent="0.6">
      <c r="A131" s="22" t="s">
        <v>760</v>
      </c>
      <c r="B131" s="22" t="s">
        <v>823</v>
      </c>
      <c r="C131" s="14">
        <v>2300</v>
      </c>
      <c r="D131" s="15">
        <f t="shared" si="4"/>
        <v>2550</v>
      </c>
      <c r="E131" s="15">
        <f t="shared" si="5"/>
        <v>3825</v>
      </c>
      <c r="F131" s="15">
        <f t="shared" si="6"/>
        <v>3825</v>
      </c>
      <c r="G131" s="15">
        <f t="shared" si="7"/>
        <v>5737.5</v>
      </c>
    </row>
    <row r="132" spans="1:7" ht="14.7" thickBot="1" x14ac:dyDescent="0.6">
      <c r="A132" s="22" t="s">
        <v>761</v>
      </c>
      <c r="B132" s="22" t="s">
        <v>824</v>
      </c>
      <c r="C132" s="14">
        <v>2300</v>
      </c>
      <c r="D132" s="15">
        <f t="shared" ref="D132:D180" si="8">C132/2+1400</f>
        <v>2550</v>
      </c>
      <c r="E132" s="15">
        <f t="shared" ref="E132:E180" si="9">D132*1.5</f>
        <v>3825</v>
      </c>
      <c r="F132" s="15">
        <f t="shared" ref="F132:F180" si="10">D132*1.5</f>
        <v>3825</v>
      </c>
      <c r="G132" s="15">
        <f t="shared" ref="G132:G180" si="11">F132*1.5</f>
        <v>5737.5</v>
      </c>
    </row>
    <row r="133" spans="1:7" ht="14.7" thickBot="1" x14ac:dyDescent="0.6">
      <c r="A133" s="22" t="s">
        <v>762</v>
      </c>
      <c r="B133" s="22" t="s">
        <v>825</v>
      </c>
      <c r="C133" s="14">
        <v>2300</v>
      </c>
      <c r="D133" s="15">
        <f t="shared" si="8"/>
        <v>2550</v>
      </c>
      <c r="E133" s="15">
        <f t="shared" si="9"/>
        <v>3825</v>
      </c>
      <c r="F133" s="15">
        <f t="shared" si="10"/>
        <v>3825</v>
      </c>
      <c r="G133" s="15">
        <f t="shared" si="11"/>
        <v>5737.5</v>
      </c>
    </row>
    <row r="134" spans="1:7" ht="14.7" thickBot="1" x14ac:dyDescent="0.6">
      <c r="A134" s="22" t="s">
        <v>763</v>
      </c>
      <c r="B134" s="22" t="s">
        <v>826</v>
      </c>
      <c r="C134" s="14">
        <v>2300</v>
      </c>
      <c r="D134" s="15">
        <f t="shared" si="8"/>
        <v>2550</v>
      </c>
      <c r="E134" s="15">
        <f t="shared" si="9"/>
        <v>3825</v>
      </c>
      <c r="F134" s="15">
        <f t="shared" si="10"/>
        <v>3825</v>
      </c>
      <c r="G134" s="15">
        <f t="shared" si="11"/>
        <v>5737.5</v>
      </c>
    </row>
    <row r="135" spans="1:7" ht="14.7" thickBot="1" x14ac:dyDescent="0.6">
      <c r="A135" s="22" t="s">
        <v>764</v>
      </c>
      <c r="B135" s="22" t="s">
        <v>827</v>
      </c>
      <c r="C135" s="14">
        <v>2300</v>
      </c>
      <c r="D135" s="15">
        <f t="shared" si="8"/>
        <v>2550</v>
      </c>
      <c r="E135" s="15">
        <f t="shared" si="9"/>
        <v>3825</v>
      </c>
      <c r="F135" s="15">
        <f t="shared" si="10"/>
        <v>3825</v>
      </c>
      <c r="G135" s="15">
        <f t="shared" si="11"/>
        <v>5737.5</v>
      </c>
    </row>
    <row r="136" spans="1:7" ht="14.7" thickBot="1" x14ac:dyDescent="0.6">
      <c r="A136" s="22" t="s">
        <v>765</v>
      </c>
      <c r="B136" s="22" t="s">
        <v>828</v>
      </c>
      <c r="C136" s="14">
        <v>2300</v>
      </c>
      <c r="D136" s="15">
        <f t="shared" si="8"/>
        <v>2550</v>
      </c>
      <c r="E136" s="15">
        <f t="shared" si="9"/>
        <v>3825</v>
      </c>
      <c r="F136" s="15">
        <f t="shared" si="10"/>
        <v>3825</v>
      </c>
      <c r="G136" s="15">
        <f t="shared" si="11"/>
        <v>5737.5</v>
      </c>
    </row>
    <row r="137" spans="1:7" ht="14.7" thickBot="1" x14ac:dyDescent="0.6">
      <c r="A137" s="22" t="s">
        <v>766</v>
      </c>
      <c r="B137" s="22" t="s">
        <v>829</v>
      </c>
      <c r="C137" s="14">
        <v>2300</v>
      </c>
      <c r="D137" s="15">
        <f t="shared" si="8"/>
        <v>2550</v>
      </c>
      <c r="E137" s="15">
        <f t="shared" si="9"/>
        <v>3825</v>
      </c>
      <c r="F137" s="15">
        <f t="shared" si="10"/>
        <v>3825</v>
      </c>
      <c r="G137" s="15">
        <f t="shared" si="11"/>
        <v>5737.5</v>
      </c>
    </row>
    <row r="138" spans="1:7" ht="14.7" thickBot="1" x14ac:dyDescent="0.6">
      <c r="A138" s="22" t="s">
        <v>767</v>
      </c>
      <c r="B138" s="22" t="s">
        <v>830</v>
      </c>
      <c r="C138" s="14">
        <v>2300</v>
      </c>
      <c r="D138" s="15">
        <f t="shared" si="8"/>
        <v>2550</v>
      </c>
      <c r="E138" s="15">
        <f t="shared" si="9"/>
        <v>3825</v>
      </c>
      <c r="F138" s="15">
        <f t="shared" si="10"/>
        <v>3825</v>
      </c>
      <c r="G138" s="15">
        <f t="shared" si="11"/>
        <v>5737.5</v>
      </c>
    </row>
    <row r="139" spans="1:7" ht="14.7" thickBot="1" x14ac:dyDescent="0.6">
      <c r="A139" s="22" t="s">
        <v>768</v>
      </c>
      <c r="B139" s="22" t="s">
        <v>831</v>
      </c>
      <c r="C139" s="14">
        <v>2300</v>
      </c>
      <c r="D139" s="15">
        <f t="shared" si="8"/>
        <v>2550</v>
      </c>
      <c r="E139" s="15">
        <f t="shared" si="9"/>
        <v>3825</v>
      </c>
      <c r="F139" s="15">
        <f t="shared" si="10"/>
        <v>3825</v>
      </c>
      <c r="G139" s="15">
        <f t="shared" si="11"/>
        <v>5737.5</v>
      </c>
    </row>
    <row r="140" spans="1:7" ht="14.7" thickBot="1" x14ac:dyDescent="0.6">
      <c r="A140" s="22" t="s">
        <v>769</v>
      </c>
      <c r="B140" s="22" t="s">
        <v>832</v>
      </c>
      <c r="C140" s="14">
        <v>2300</v>
      </c>
      <c r="D140" s="15">
        <f t="shared" si="8"/>
        <v>2550</v>
      </c>
      <c r="E140" s="15">
        <f t="shared" si="9"/>
        <v>3825</v>
      </c>
      <c r="F140" s="15">
        <f t="shared" si="10"/>
        <v>3825</v>
      </c>
      <c r="G140" s="15">
        <f t="shared" si="11"/>
        <v>5737.5</v>
      </c>
    </row>
    <row r="141" spans="1:7" ht="14.7" thickBot="1" x14ac:dyDescent="0.6">
      <c r="A141" s="22" t="s">
        <v>770</v>
      </c>
      <c r="B141" s="22" t="s">
        <v>833</v>
      </c>
      <c r="C141" s="14">
        <v>2300</v>
      </c>
      <c r="D141" s="15">
        <f t="shared" si="8"/>
        <v>2550</v>
      </c>
      <c r="E141" s="15">
        <f t="shared" si="9"/>
        <v>3825</v>
      </c>
      <c r="F141" s="15">
        <f t="shared" si="10"/>
        <v>3825</v>
      </c>
      <c r="G141" s="15">
        <f t="shared" si="11"/>
        <v>5737.5</v>
      </c>
    </row>
    <row r="142" spans="1:7" ht="14.7" thickBot="1" x14ac:dyDescent="0.6">
      <c r="A142" s="22" t="s">
        <v>771</v>
      </c>
      <c r="B142" s="22" t="s">
        <v>834</v>
      </c>
      <c r="C142" s="14">
        <v>2300</v>
      </c>
      <c r="D142" s="15">
        <f t="shared" si="8"/>
        <v>2550</v>
      </c>
      <c r="E142" s="15">
        <f t="shared" si="9"/>
        <v>3825</v>
      </c>
      <c r="F142" s="15">
        <f t="shared" si="10"/>
        <v>3825</v>
      </c>
      <c r="G142" s="15">
        <f t="shared" si="11"/>
        <v>5737.5</v>
      </c>
    </row>
    <row r="143" spans="1:7" ht="14.7" thickBot="1" x14ac:dyDescent="0.6">
      <c r="A143" s="22" t="s">
        <v>772</v>
      </c>
      <c r="B143" s="22" t="s">
        <v>835</v>
      </c>
      <c r="C143" s="14">
        <v>2300</v>
      </c>
      <c r="D143" s="15">
        <f t="shared" si="8"/>
        <v>2550</v>
      </c>
      <c r="E143" s="15">
        <f t="shared" si="9"/>
        <v>3825</v>
      </c>
      <c r="F143" s="15">
        <f t="shared" si="10"/>
        <v>3825</v>
      </c>
      <c r="G143" s="15">
        <f t="shared" si="11"/>
        <v>5737.5</v>
      </c>
    </row>
    <row r="144" spans="1:7" ht="14.7" thickBot="1" x14ac:dyDescent="0.6">
      <c r="A144" s="22" t="s">
        <v>773</v>
      </c>
      <c r="B144" s="22" t="s">
        <v>836</v>
      </c>
      <c r="C144" s="14">
        <v>2300</v>
      </c>
      <c r="D144" s="15">
        <f t="shared" si="8"/>
        <v>2550</v>
      </c>
      <c r="E144" s="15">
        <f t="shared" si="9"/>
        <v>3825</v>
      </c>
      <c r="F144" s="15">
        <f t="shared" si="10"/>
        <v>3825</v>
      </c>
      <c r="G144" s="15">
        <f t="shared" si="11"/>
        <v>5737.5</v>
      </c>
    </row>
    <row r="145" spans="1:7" ht="14.7" thickBot="1" x14ac:dyDescent="0.6">
      <c r="A145" s="22" t="s">
        <v>774</v>
      </c>
      <c r="B145" s="22" t="s">
        <v>837</v>
      </c>
      <c r="C145" s="14">
        <v>2300</v>
      </c>
      <c r="D145" s="15">
        <f t="shared" si="8"/>
        <v>2550</v>
      </c>
      <c r="E145" s="15">
        <f t="shared" si="9"/>
        <v>3825</v>
      </c>
      <c r="F145" s="15">
        <f t="shared" si="10"/>
        <v>3825</v>
      </c>
      <c r="G145" s="15">
        <f t="shared" si="11"/>
        <v>5737.5</v>
      </c>
    </row>
    <row r="146" spans="1:7" ht="14.7" thickBot="1" x14ac:dyDescent="0.6">
      <c r="A146" s="22" t="s">
        <v>775</v>
      </c>
      <c r="B146" s="22" t="s">
        <v>838</v>
      </c>
      <c r="C146" s="14">
        <v>2300</v>
      </c>
      <c r="D146" s="15">
        <f t="shared" si="8"/>
        <v>2550</v>
      </c>
      <c r="E146" s="15">
        <f t="shared" si="9"/>
        <v>3825</v>
      </c>
      <c r="F146" s="15">
        <f t="shared" si="10"/>
        <v>3825</v>
      </c>
      <c r="G146" s="15">
        <f t="shared" si="11"/>
        <v>5737.5</v>
      </c>
    </row>
    <row r="147" spans="1:7" ht="14.7" thickBot="1" x14ac:dyDescent="0.6">
      <c r="A147" s="22" t="s">
        <v>776</v>
      </c>
      <c r="B147" s="22" t="s">
        <v>839</v>
      </c>
      <c r="C147" s="14">
        <v>2300</v>
      </c>
      <c r="D147" s="15">
        <f t="shared" si="8"/>
        <v>2550</v>
      </c>
      <c r="E147" s="15">
        <f t="shared" si="9"/>
        <v>3825</v>
      </c>
      <c r="F147" s="15">
        <f t="shared" si="10"/>
        <v>3825</v>
      </c>
      <c r="G147" s="15">
        <f t="shared" si="11"/>
        <v>5737.5</v>
      </c>
    </row>
    <row r="148" spans="1:7" ht="14.7" thickBot="1" x14ac:dyDescent="0.6">
      <c r="A148" s="22" t="s">
        <v>777</v>
      </c>
      <c r="B148" s="22" t="s">
        <v>840</v>
      </c>
      <c r="C148" s="14">
        <v>2300</v>
      </c>
      <c r="D148" s="15">
        <f t="shared" si="8"/>
        <v>2550</v>
      </c>
      <c r="E148" s="15">
        <f t="shared" si="9"/>
        <v>3825</v>
      </c>
      <c r="F148" s="15">
        <f t="shared" si="10"/>
        <v>3825</v>
      </c>
      <c r="G148" s="15">
        <f t="shared" si="11"/>
        <v>5737.5</v>
      </c>
    </row>
    <row r="149" spans="1:7" ht="14.7" thickBot="1" x14ac:dyDescent="0.6">
      <c r="A149" s="22" t="s">
        <v>778</v>
      </c>
      <c r="B149" s="22" t="s">
        <v>841</v>
      </c>
      <c r="C149" s="14">
        <v>2300</v>
      </c>
      <c r="D149" s="15">
        <f t="shared" si="8"/>
        <v>2550</v>
      </c>
      <c r="E149" s="15">
        <f t="shared" si="9"/>
        <v>3825</v>
      </c>
      <c r="F149" s="15">
        <f t="shared" si="10"/>
        <v>3825</v>
      </c>
      <c r="G149" s="15">
        <f t="shared" si="11"/>
        <v>5737.5</v>
      </c>
    </row>
    <row r="150" spans="1:7" ht="14.7" thickBot="1" x14ac:dyDescent="0.6">
      <c r="A150" s="22" t="s">
        <v>779</v>
      </c>
      <c r="B150" s="22" t="s">
        <v>842</v>
      </c>
      <c r="C150" s="14">
        <v>2300</v>
      </c>
      <c r="D150" s="15">
        <f t="shared" si="8"/>
        <v>2550</v>
      </c>
      <c r="E150" s="15">
        <f t="shared" si="9"/>
        <v>3825</v>
      </c>
      <c r="F150" s="15">
        <f t="shared" si="10"/>
        <v>3825</v>
      </c>
      <c r="G150" s="15">
        <f t="shared" si="11"/>
        <v>5737.5</v>
      </c>
    </row>
    <row r="151" spans="1:7" ht="14.7" thickBot="1" x14ac:dyDescent="0.6">
      <c r="A151" s="22" t="s">
        <v>780</v>
      </c>
      <c r="B151" s="22" t="s">
        <v>843</v>
      </c>
      <c r="C151" s="14">
        <v>2300</v>
      </c>
      <c r="D151" s="15">
        <f t="shared" si="8"/>
        <v>2550</v>
      </c>
      <c r="E151" s="15">
        <f t="shared" si="9"/>
        <v>3825</v>
      </c>
      <c r="F151" s="15">
        <f t="shared" si="10"/>
        <v>3825</v>
      </c>
      <c r="G151" s="15">
        <f t="shared" si="11"/>
        <v>5737.5</v>
      </c>
    </row>
    <row r="152" spans="1:7" ht="14.7" thickBot="1" x14ac:dyDescent="0.6">
      <c r="A152" s="22" t="s">
        <v>781</v>
      </c>
      <c r="B152" s="22" t="s">
        <v>844</v>
      </c>
      <c r="C152" s="14">
        <v>2300</v>
      </c>
      <c r="D152" s="15">
        <f t="shared" si="8"/>
        <v>2550</v>
      </c>
      <c r="E152" s="15">
        <f t="shared" si="9"/>
        <v>3825</v>
      </c>
      <c r="F152" s="15">
        <f t="shared" si="10"/>
        <v>3825</v>
      </c>
      <c r="G152" s="15">
        <f t="shared" si="11"/>
        <v>5737.5</v>
      </c>
    </row>
    <row r="153" spans="1:7" ht="14.7" thickBot="1" x14ac:dyDescent="0.6">
      <c r="A153" s="22" t="s">
        <v>782</v>
      </c>
      <c r="B153" s="22" t="s">
        <v>845</v>
      </c>
      <c r="C153" s="14">
        <v>2300</v>
      </c>
      <c r="D153" s="15">
        <f t="shared" si="8"/>
        <v>2550</v>
      </c>
      <c r="E153" s="15">
        <f t="shared" si="9"/>
        <v>3825</v>
      </c>
      <c r="F153" s="15">
        <f t="shared" si="10"/>
        <v>3825</v>
      </c>
      <c r="G153" s="15">
        <f t="shared" si="11"/>
        <v>5737.5</v>
      </c>
    </row>
    <row r="154" spans="1:7" ht="14.7" thickBot="1" x14ac:dyDescent="0.6">
      <c r="A154" s="22" t="s">
        <v>783</v>
      </c>
      <c r="B154" s="22" t="s">
        <v>846</v>
      </c>
      <c r="C154" s="14">
        <v>2300</v>
      </c>
      <c r="D154" s="15">
        <f t="shared" si="8"/>
        <v>2550</v>
      </c>
      <c r="E154" s="15">
        <f t="shared" si="9"/>
        <v>3825</v>
      </c>
      <c r="F154" s="15">
        <f t="shared" si="10"/>
        <v>3825</v>
      </c>
      <c r="G154" s="15">
        <f t="shared" si="11"/>
        <v>5737.5</v>
      </c>
    </row>
    <row r="155" spans="1:7" ht="14.7" thickBot="1" x14ac:dyDescent="0.6">
      <c r="A155" s="22" t="s">
        <v>784</v>
      </c>
      <c r="B155" s="22" t="s">
        <v>847</v>
      </c>
      <c r="C155" s="14">
        <v>2300</v>
      </c>
      <c r="D155" s="15">
        <f t="shared" si="8"/>
        <v>2550</v>
      </c>
      <c r="E155" s="15">
        <f t="shared" si="9"/>
        <v>3825</v>
      </c>
      <c r="F155" s="15">
        <f t="shared" si="10"/>
        <v>3825</v>
      </c>
      <c r="G155" s="15">
        <f t="shared" si="11"/>
        <v>5737.5</v>
      </c>
    </row>
    <row r="156" spans="1:7" ht="14.7" thickBot="1" x14ac:dyDescent="0.6">
      <c r="A156" s="22" t="s">
        <v>785</v>
      </c>
      <c r="B156" s="22" t="s">
        <v>848</v>
      </c>
      <c r="C156" s="14">
        <v>2300</v>
      </c>
      <c r="D156" s="15">
        <f t="shared" si="8"/>
        <v>2550</v>
      </c>
      <c r="E156" s="15">
        <f t="shared" si="9"/>
        <v>3825</v>
      </c>
      <c r="F156" s="15">
        <f t="shared" si="10"/>
        <v>3825</v>
      </c>
      <c r="G156" s="15">
        <f t="shared" si="11"/>
        <v>5737.5</v>
      </c>
    </row>
    <row r="157" spans="1:7" ht="14.7" thickBot="1" x14ac:dyDescent="0.6">
      <c r="A157" s="22" t="s">
        <v>786</v>
      </c>
      <c r="B157" s="22" t="s">
        <v>849</v>
      </c>
      <c r="C157" s="14">
        <v>2300</v>
      </c>
      <c r="D157" s="15">
        <f t="shared" si="8"/>
        <v>2550</v>
      </c>
      <c r="E157" s="15">
        <f t="shared" si="9"/>
        <v>3825</v>
      </c>
      <c r="F157" s="15">
        <f t="shared" si="10"/>
        <v>3825</v>
      </c>
      <c r="G157" s="15">
        <f t="shared" si="11"/>
        <v>5737.5</v>
      </c>
    </row>
    <row r="158" spans="1:7" ht="14.7" thickBot="1" x14ac:dyDescent="0.6">
      <c r="A158" s="22" t="s">
        <v>787</v>
      </c>
      <c r="B158" s="22" t="s">
        <v>850</v>
      </c>
      <c r="C158" s="14">
        <v>2300</v>
      </c>
      <c r="D158" s="15">
        <f t="shared" si="8"/>
        <v>2550</v>
      </c>
      <c r="E158" s="15">
        <f t="shared" si="9"/>
        <v>3825</v>
      </c>
      <c r="F158" s="15">
        <f t="shared" si="10"/>
        <v>3825</v>
      </c>
      <c r="G158" s="15">
        <f t="shared" si="11"/>
        <v>5737.5</v>
      </c>
    </row>
    <row r="159" spans="1:7" ht="14.7" thickBot="1" x14ac:dyDescent="0.6">
      <c r="A159" s="22" t="s">
        <v>788</v>
      </c>
      <c r="B159" s="22" t="s">
        <v>851</v>
      </c>
      <c r="C159" s="14">
        <v>2300</v>
      </c>
      <c r="D159" s="15">
        <f t="shared" si="8"/>
        <v>2550</v>
      </c>
      <c r="E159" s="15">
        <f t="shared" si="9"/>
        <v>3825</v>
      </c>
      <c r="F159" s="15">
        <f t="shared" si="10"/>
        <v>3825</v>
      </c>
      <c r="G159" s="15">
        <f t="shared" si="11"/>
        <v>5737.5</v>
      </c>
    </row>
    <row r="160" spans="1:7" ht="14.7" thickBot="1" x14ac:dyDescent="0.6">
      <c r="A160" s="22" t="s">
        <v>789</v>
      </c>
      <c r="B160" s="22" t="s">
        <v>852</v>
      </c>
      <c r="C160" s="14">
        <v>2300</v>
      </c>
      <c r="D160" s="15">
        <f t="shared" si="8"/>
        <v>2550</v>
      </c>
      <c r="E160" s="15">
        <f t="shared" si="9"/>
        <v>3825</v>
      </c>
      <c r="F160" s="15">
        <f t="shared" si="10"/>
        <v>3825</v>
      </c>
      <c r="G160" s="15">
        <f t="shared" si="11"/>
        <v>5737.5</v>
      </c>
    </row>
    <row r="161" spans="1:7" ht="14.7" thickBot="1" x14ac:dyDescent="0.6">
      <c r="A161" s="22" t="s">
        <v>790</v>
      </c>
      <c r="B161" s="22" t="s">
        <v>853</v>
      </c>
      <c r="C161" s="14">
        <v>2300</v>
      </c>
      <c r="D161" s="15">
        <f t="shared" si="8"/>
        <v>2550</v>
      </c>
      <c r="E161" s="15">
        <f t="shared" si="9"/>
        <v>3825</v>
      </c>
      <c r="F161" s="15">
        <f t="shared" si="10"/>
        <v>3825</v>
      </c>
      <c r="G161" s="15">
        <f t="shared" si="11"/>
        <v>5737.5</v>
      </c>
    </row>
    <row r="162" spans="1:7" ht="14.7" thickBot="1" x14ac:dyDescent="0.6">
      <c r="A162" s="22" t="s">
        <v>791</v>
      </c>
      <c r="B162" s="22" t="s">
        <v>854</v>
      </c>
      <c r="C162" s="14">
        <v>2300</v>
      </c>
      <c r="D162" s="15">
        <f t="shared" si="8"/>
        <v>2550</v>
      </c>
      <c r="E162" s="15">
        <f t="shared" si="9"/>
        <v>3825</v>
      </c>
      <c r="F162" s="15">
        <f t="shared" si="10"/>
        <v>3825</v>
      </c>
      <c r="G162" s="15">
        <f t="shared" si="11"/>
        <v>5737.5</v>
      </c>
    </row>
    <row r="163" spans="1:7" ht="14.7" thickBot="1" x14ac:dyDescent="0.6">
      <c r="A163" s="22" t="s">
        <v>792</v>
      </c>
      <c r="B163" s="22" t="s">
        <v>855</v>
      </c>
      <c r="C163" s="14">
        <v>2300</v>
      </c>
      <c r="D163" s="15">
        <f t="shared" si="8"/>
        <v>2550</v>
      </c>
      <c r="E163" s="15">
        <f t="shared" si="9"/>
        <v>3825</v>
      </c>
      <c r="F163" s="15">
        <f t="shared" si="10"/>
        <v>3825</v>
      </c>
      <c r="G163" s="15">
        <f t="shared" si="11"/>
        <v>5737.5</v>
      </c>
    </row>
    <row r="164" spans="1:7" ht="14.7" thickBot="1" x14ac:dyDescent="0.6">
      <c r="A164" s="22" t="s">
        <v>793</v>
      </c>
      <c r="B164" s="22" t="s">
        <v>856</v>
      </c>
      <c r="C164" s="14">
        <v>2300</v>
      </c>
      <c r="D164" s="15">
        <f t="shared" si="8"/>
        <v>2550</v>
      </c>
      <c r="E164" s="15">
        <f t="shared" si="9"/>
        <v>3825</v>
      </c>
      <c r="F164" s="15">
        <f t="shared" si="10"/>
        <v>3825</v>
      </c>
      <c r="G164" s="15">
        <f t="shared" si="11"/>
        <v>5737.5</v>
      </c>
    </row>
    <row r="165" spans="1:7" ht="14.7" thickBot="1" x14ac:dyDescent="0.6">
      <c r="A165" s="22" t="s">
        <v>794</v>
      </c>
      <c r="B165" s="22" t="s">
        <v>857</v>
      </c>
      <c r="C165" s="14">
        <v>2300</v>
      </c>
      <c r="D165" s="15">
        <f t="shared" si="8"/>
        <v>2550</v>
      </c>
      <c r="E165" s="15">
        <f t="shared" si="9"/>
        <v>3825</v>
      </c>
      <c r="F165" s="15">
        <f t="shared" si="10"/>
        <v>3825</v>
      </c>
      <c r="G165" s="15">
        <f t="shared" si="11"/>
        <v>5737.5</v>
      </c>
    </row>
    <row r="166" spans="1:7" ht="14.7" thickBot="1" x14ac:dyDescent="0.6">
      <c r="A166" s="22" t="s">
        <v>795</v>
      </c>
      <c r="B166" s="22" t="s">
        <v>858</v>
      </c>
      <c r="C166" s="14">
        <v>2300</v>
      </c>
      <c r="D166" s="15">
        <f t="shared" si="8"/>
        <v>2550</v>
      </c>
      <c r="E166" s="15">
        <f t="shared" si="9"/>
        <v>3825</v>
      </c>
      <c r="F166" s="15">
        <f t="shared" si="10"/>
        <v>3825</v>
      </c>
      <c r="G166" s="15">
        <f t="shared" si="11"/>
        <v>5737.5</v>
      </c>
    </row>
    <row r="167" spans="1:7" ht="14.7" thickBot="1" x14ac:dyDescent="0.6">
      <c r="A167" s="22" t="s">
        <v>796</v>
      </c>
      <c r="B167" s="22" t="s">
        <v>859</v>
      </c>
      <c r="C167" s="14">
        <v>2300</v>
      </c>
      <c r="D167" s="15">
        <f t="shared" si="8"/>
        <v>2550</v>
      </c>
      <c r="E167" s="15">
        <f t="shared" si="9"/>
        <v>3825</v>
      </c>
      <c r="F167" s="15">
        <f t="shared" si="10"/>
        <v>3825</v>
      </c>
      <c r="G167" s="15">
        <f t="shared" si="11"/>
        <v>5737.5</v>
      </c>
    </row>
    <row r="168" spans="1:7" ht="14.7" thickBot="1" x14ac:dyDescent="0.6">
      <c r="A168" s="22" t="s">
        <v>797</v>
      </c>
      <c r="B168" s="22" t="s">
        <v>860</v>
      </c>
      <c r="C168" s="14">
        <v>2300</v>
      </c>
      <c r="D168" s="15">
        <f t="shared" si="8"/>
        <v>2550</v>
      </c>
      <c r="E168" s="15">
        <f t="shared" si="9"/>
        <v>3825</v>
      </c>
      <c r="F168" s="15">
        <f t="shared" si="10"/>
        <v>3825</v>
      </c>
      <c r="G168" s="15">
        <f t="shared" si="11"/>
        <v>5737.5</v>
      </c>
    </row>
    <row r="169" spans="1:7" ht="14.7" thickBot="1" x14ac:dyDescent="0.6">
      <c r="A169" s="22" t="s">
        <v>798</v>
      </c>
      <c r="B169" s="22" t="s">
        <v>861</v>
      </c>
      <c r="C169" s="14">
        <v>2300</v>
      </c>
      <c r="D169" s="15">
        <f t="shared" si="8"/>
        <v>2550</v>
      </c>
      <c r="E169" s="15">
        <f t="shared" si="9"/>
        <v>3825</v>
      </c>
      <c r="F169" s="15">
        <f t="shared" si="10"/>
        <v>3825</v>
      </c>
      <c r="G169" s="15">
        <f t="shared" si="11"/>
        <v>5737.5</v>
      </c>
    </row>
    <row r="170" spans="1:7" ht="14.7" thickBot="1" x14ac:dyDescent="0.6">
      <c r="A170" s="22" t="s">
        <v>799</v>
      </c>
      <c r="B170" s="22" t="s">
        <v>862</v>
      </c>
      <c r="C170" s="14">
        <v>2300</v>
      </c>
      <c r="D170" s="15">
        <f t="shared" si="8"/>
        <v>2550</v>
      </c>
      <c r="E170" s="15">
        <f t="shared" si="9"/>
        <v>3825</v>
      </c>
      <c r="F170" s="15">
        <f t="shared" si="10"/>
        <v>3825</v>
      </c>
      <c r="G170" s="15">
        <f t="shared" si="11"/>
        <v>5737.5</v>
      </c>
    </row>
    <row r="171" spans="1:7" ht="14.7" thickBot="1" x14ac:dyDescent="0.6">
      <c r="A171" s="22" t="s">
        <v>800</v>
      </c>
      <c r="B171" s="22" t="s">
        <v>863</v>
      </c>
      <c r="C171" s="14">
        <v>2300</v>
      </c>
      <c r="D171" s="15">
        <f t="shared" si="8"/>
        <v>2550</v>
      </c>
      <c r="E171" s="15">
        <f t="shared" si="9"/>
        <v>3825</v>
      </c>
      <c r="F171" s="15">
        <f t="shared" si="10"/>
        <v>3825</v>
      </c>
      <c r="G171" s="15">
        <f t="shared" si="11"/>
        <v>5737.5</v>
      </c>
    </row>
    <row r="172" spans="1:7" ht="14.7" thickBot="1" x14ac:dyDescent="0.6">
      <c r="A172" s="22" t="s">
        <v>801</v>
      </c>
      <c r="B172" s="22" t="s">
        <v>864</v>
      </c>
      <c r="C172" s="14">
        <v>2300</v>
      </c>
      <c r="D172" s="15">
        <f t="shared" si="8"/>
        <v>2550</v>
      </c>
      <c r="E172" s="15">
        <f t="shared" si="9"/>
        <v>3825</v>
      </c>
      <c r="F172" s="15">
        <f t="shared" si="10"/>
        <v>3825</v>
      </c>
      <c r="G172" s="15">
        <f t="shared" si="11"/>
        <v>5737.5</v>
      </c>
    </row>
    <row r="173" spans="1:7" ht="14.7" thickBot="1" x14ac:dyDescent="0.6">
      <c r="A173" s="22" t="s">
        <v>802</v>
      </c>
      <c r="B173" s="22" t="s">
        <v>865</v>
      </c>
      <c r="C173" s="14">
        <v>2300</v>
      </c>
      <c r="D173" s="15">
        <f t="shared" si="8"/>
        <v>2550</v>
      </c>
      <c r="E173" s="15">
        <f t="shared" si="9"/>
        <v>3825</v>
      </c>
      <c r="F173" s="15">
        <f t="shared" si="10"/>
        <v>3825</v>
      </c>
      <c r="G173" s="15">
        <f t="shared" si="11"/>
        <v>5737.5</v>
      </c>
    </row>
    <row r="174" spans="1:7" ht="14.7" thickBot="1" x14ac:dyDescent="0.6">
      <c r="A174" s="22" t="s">
        <v>803</v>
      </c>
      <c r="B174" s="22" t="s">
        <v>866</v>
      </c>
      <c r="C174" s="14">
        <v>2300</v>
      </c>
      <c r="D174" s="15">
        <f t="shared" si="8"/>
        <v>2550</v>
      </c>
      <c r="E174" s="15">
        <f t="shared" si="9"/>
        <v>3825</v>
      </c>
      <c r="F174" s="15">
        <f t="shared" si="10"/>
        <v>3825</v>
      </c>
      <c r="G174" s="15">
        <f t="shared" si="11"/>
        <v>5737.5</v>
      </c>
    </row>
    <row r="175" spans="1:7" ht="14.7" thickBot="1" x14ac:dyDescent="0.6">
      <c r="A175" s="22" t="s">
        <v>804</v>
      </c>
      <c r="B175" s="22" t="s">
        <v>867</v>
      </c>
      <c r="C175" s="14">
        <v>2300</v>
      </c>
      <c r="D175" s="15">
        <f t="shared" si="8"/>
        <v>2550</v>
      </c>
      <c r="E175" s="15">
        <f t="shared" si="9"/>
        <v>3825</v>
      </c>
      <c r="F175" s="15">
        <f t="shared" si="10"/>
        <v>3825</v>
      </c>
      <c r="G175" s="15">
        <f t="shared" si="11"/>
        <v>5737.5</v>
      </c>
    </row>
    <row r="176" spans="1:7" ht="14.7" thickBot="1" x14ac:dyDescent="0.6">
      <c r="A176" s="22" t="s">
        <v>805</v>
      </c>
      <c r="B176" s="22" t="s">
        <v>868</v>
      </c>
      <c r="C176" s="14">
        <v>2300</v>
      </c>
      <c r="D176" s="15">
        <f t="shared" si="8"/>
        <v>2550</v>
      </c>
      <c r="E176" s="15">
        <f t="shared" si="9"/>
        <v>3825</v>
      </c>
      <c r="F176" s="15">
        <f t="shared" si="10"/>
        <v>3825</v>
      </c>
      <c r="G176" s="15">
        <f t="shared" si="11"/>
        <v>5737.5</v>
      </c>
    </row>
    <row r="177" spans="1:7" ht="14.7" thickBot="1" x14ac:dyDescent="0.6">
      <c r="A177" s="22" t="s">
        <v>806</v>
      </c>
      <c r="B177" s="22" t="s">
        <v>869</v>
      </c>
      <c r="C177" s="14">
        <v>2300</v>
      </c>
      <c r="D177" s="15">
        <f t="shared" si="8"/>
        <v>2550</v>
      </c>
      <c r="E177" s="15">
        <f t="shared" si="9"/>
        <v>3825</v>
      </c>
      <c r="F177" s="15">
        <f t="shared" si="10"/>
        <v>3825</v>
      </c>
      <c r="G177" s="15">
        <f t="shared" si="11"/>
        <v>5737.5</v>
      </c>
    </row>
    <row r="178" spans="1:7" ht="14.7" thickBot="1" x14ac:dyDescent="0.6">
      <c r="A178" s="22" t="s">
        <v>807</v>
      </c>
      <c r="B178" s="22" t="s">
        <v>870</v>
      </c>
      <c r="C178" s="14">
        <v>2300</v>
      </c>
      <c r="D178" s="15">
        <f t="shared" si="8"/>
        <v>2550</v>
      </c>
      <c r="E178" s="15">
        <f t="shared" si="9"/>
        <v>3825</v>
      </c>
      <c r="F178" s="15">
        <f t="shared" si="10"/>
        <v>3825</v>
      </c>
      <c r="G178" s="15">
        <f t="shared" si="11"/>
        <v>5737.5</v>
      </c>
    </row>
    <row r="179" spans="1:7" ht="14.7" thickBot="1" x14ac:dyDescent="0.6">
      <c r="A179" s="22" t="s">
        <v>808</v>
      </c>
      <c r="B179" s="22" t="s">
        <v>871</v>
      </c>
      <c r="C179" s="14">
        <v>2300</v>
      </c>
      <c r="D179" s="15">
        <f t="shared" si="8"/>
        <v>2550</v>
      </c>
      <c r="E179" s="15">
        <f t="shared" si="9"/>
        <v>3825</v>
      </c>
      <c r="F179" s="15">
        <f t="shared" si="10"/>
        <v>3825</v>
      </c>
      <c r="G179" s="15">
        <f t="shared" si="11"/>
        <v>5737.5</v>
      </c>
    </row>
    <row r="180" spans="1:7" ht="14.7" thickBot="1" x14ac:dyDescent="0.6">
      <c r="A180" s="22" t="s">
        <v>809</v>
      </c>
      <c r="B180" s="22" t="s">
        <v>872</v>
      </c>
      <c r="C180" s="14">
        <v>2300</v>
      </c>
      <c r="D180" s="15">
        <f t="shared" si="8"/>
        <v>2550</v>
      </c>
      <c r="E180" s="15">
        <f t="shared" si="9"/>
        <v>3825</v>
      </c>
      <c r="F180" s="15">
        <f t="shared" si="10"/>
        <v>3825</v>
      </c>
      <c r="G180" s="15">
        <f t="shared" si="11"/>
        <v>5737.5</v>
      </c>
    </row>
    <row r="181" spans="1:7" ht="14.7" thickBot="1" x14ac:dyDescent="0.6">
      <c r="A181" s="22" t="s">
        <v>810</v>
      </c>
      <c r="B181" s="22" t="s">
        <v>873</v>
      </c>
      <c r="C181" s="14">
        <v>2300</v>
      </c>
      <c r="D181" s="15">
        <f t="shared" ref="D181:D192" si="12">C181/2+1400</f>
        <v>2550</v>
      </c>
      <c r="E181" s="15">
        <f t="shared" ref="E181:E192" si="13">D181*1.5</f>
        <v>3825</v>
      </c>
      <c r="F181" s="15">
        <f t="shared" ref="F181:F192" si="14">D181*1.5</f>
        <v>3825</v>
      </c>
      <c r="G181" s="15">
        <f t="shared" ref="G181:G192" si="15">F181*1.5</f>
        <v>5737.5</v>
      </c>
    </row>
    <row r="182" spans="1:7" ht="14.7" thickBot="1" x14ac:dyDescent="0.6">
      <c r="A182" s="22" t="s">
        <v>811</v>
      </c>
      <c r="B182" s="22" t="s">
        <v>874</v>
      </c>
      <c r="C182" s="14">
        <v>2300</v>
      </c>
      <c r="D182" s="15">
        <f t="shared" si="12"/>
        <v>2550</v>
      </c>
      <c r="E182" s="15">
        <f t="shared" si="13"/>
        <v>3825</v>
      </c>
      <c r="F182" s="15">
        <f t="shared" si="14"/>
        <v>3825</v>
      </c>
      <c r="G182" s="15">
        <f t="shared" si="15"/>
        <v>5737.5</v>
      </c>
    </row>
    <row r="183" spans="1:7" ht="14.7" thickBot="1" x14ac:dyDescent="0.6">
      <c r="A183" s="22" t="s">
        <v>812</v>
      </c>
      <c r="B183" s="22" t="s">
        <v>875</v>
      </c>
      <c r="C183" s="14">
        <v>2300</v>
      </c>
      <c r="D183" s="15">
        <f t="shared" si="12"/>
        <v>2550</v>
      </c>
      <c r="E183" s="15">
        <f t="shared" si="13"/>
        <v>3825</v>
      </c>
      <c r="F183" s="15">
        <f t="shared" si="14"/>
        <v>3825</v>
      </c>
      <c r="G183" s="15">
        <f t="shared" si="15"/>
        <v>5737.5</v>
      </c>
    </row>
    <row r="184" spans="1:7" ht="14.7" thickBot="1" x14ac:dyDescent="0.6">
      <c r="A184" s="22" t="s">
        <v>813</v>
      </c>
      <c r="B184" s="22" t="s">
        <v>876</v>
      </c>
      <c r="C184" s="14">
        <v>2300</v>
      </c>
      <c r="D184" s="15">
        <f t="shared" si="12"/>
        <v>2550</v>
      </c>
      <c r="E184" s="15">
        <f t="shared" si="13"/>
        <v>3825</v>
      </c>
      <c r="F184" s="15">
        <f t="shared" si="14"/>
        <v>3825</v>
      </c>
      <c r="G184" s="15">
        <f t="shared" si="15"/>
        <v>5737.5</v>
      </c>
    </row>
    <row r="185" spans="1:7" ht="14.7" thickBot="1" x14ac:dyDescent="0.6">
      <c r="A185" s="22" t="s">
        <v>814</v>
      </c>
      <c r="B185" s="22" t="s">
        <v>877</v>
      </c>
      <c r="C185" s="14">
        <v>2300</v>
      </c>
      <c r="D185" s="15">
        <f t="shared" si="12"/>
        <v>2550</v>
      </c>
      <c r="E185" s="15">
        <f t="shared" si="13"/>
        <v>3825</v>
      </c>
      <c r="F185" s="15">
        <f t="shared" si="14"/>
        <v>3825</v>
      </c>
      <c r="G185" s="15">
        <f t="shared" si="15"/>
        <v>5737.5</v>
      </c>
    </row>
    <row r="186" spans="1:7" ht="14.7" thickBot="1" x14ac:dyDescent="0.6">
      <c r="A186" s="22" t="s">
        <v>815</v>
      </c>
      <c r="B186" s="22" t="s">
        <v>878</v>
      </c>
      <c r="C186" s="14">
        <v>2300</v>
      </c>
      <c r="D186" s="15">
        <f t="shared" si="12"/>
        <v>2550</v>
      </c>
      <c r="E186" s="15">
        <f t="shared" si="13"/>
        <v>3825</v>
      </c>
      <c r="F186" s="15">
        <f t="shared" si="14"/>
        <v>3825</v>
      </c>
      <c r="G186" s="15">
        <f t="shared" si="15"/>
        <v>5737.5</v>
      </c>
    </row>
    <row r="187" spans="1:7" ht="14.7" thickBot="1" x14ac:dyDescent="0.6">
      <c r="A187" s="22" t="s">
        <v>816</v>
      </c>
      <c r="B187" s="22" t="s">
        <v>879</v>
      </c>
      <c r="C187" s="14">
        <v>2300</v>
      </c>
      <c r="D187" s="15">
        <f t="shared" si="12"/>
        <v>2550</v>
      </c>
      <c r="E187" s="15">
        <f t="shared" si="13"/>
        <v>3825</v>
      </c>
      <c r="F187" s="15">
        <f t="shared" si="14"/>
        <v>3825</v>
      </c>
      <c r="G187" s="15">
        <f t="shared" si="15"/>
        <v>5737.5</v>
      </c>
    </row>
    <row r="188" spans="1:7" ht="14.7" thickBot="1" x14ac:dyDescent="0.6">
      <c r="A188" s="22" t="s">
        <v>817</v>
      </c>
      <c r="B188" s="22" t="s">
        <v>880</v>
      </c>
      <c r="C188" s="14">
        <v>2300</v>
      </c>
      <c r="D188" s="15">
        <f t="shared" si="12"/>
        <v>2550</v>
      </c>
      <c r="E188" s="15">
        <f t="shared" si="13"/>
        <v>3825</v>
      </c>
      <c r="F188" s="15">
        <f t="shared" si="14"/>
        <v>3825</v>
      </c>
      <c r="G188" s="15">
        <f t="shared" si="15"/>
        <v>5737.5</v>
      </c>
    </row>
    <row r="189" spans="1:7" ht="14.7" thickBot="1" x14ac:dyDescent="0.6">
      <c r="A189" s="22" t="s">
        <v>818</v>
      </c>
      <c r="B189" s="22" t="s">
        <v>881</v>
      </c>
      <c r="C189" s="14">
        <v>2300</v>
      </c>
      <c r="D189" s="15">
        <f t="shared" si="12"/>
        <v>2550</v>
      </c>
      <c r="E189" s="15">
        <f t="shared" si="13"/>
        <v>3825</v>
      </c>
      <c r="F189" s="15">
        <f t="shared" si="14"/>
        <v>3825</v>
      </c>
      <c r="G189" s="15">
        <f t="shared" si="15"/>
        <v>5737.5</v>
      </c>
    </row>
    <row r="190" spans="1:7" ht="14.7" thickBot="1" x14ac:dyDescent="0.6">
      <c r="A190" s="22" t="s">
        <v>819</v>
      </c>
      <c r="B190" s="22" t="s">
        <v>882</v>
      </c>
      <c r="C190" s="14">
        <v>2300</v>
      </c>
      <c r="D190" s="15">
        <f t="shared" si="12"/>
        <v>2550</v>
      </c>
      <c r="E190" s="15">
        <f t="shared" si="13"/>
        <v>3825</v>
      </c>
      <c r="F190" s="15">
        <f t="shared" si="14"/>
        <v>3825</v>
      </c>
      <c r="G190" s="15">
        <f t="shared" si="15"/>
        <v>5737.5</v>
      </c>
    </row>
    <row r="191" spans="1:7" x14ac:dyDescent="0.55000000000000004">
      <c r="A191" s="28" t="s">
        <v>820</v>
      </c>
      <c r="B191" s="28" t="s">
        <v>883</v>
      </c>
      <c r="C191" s="24">
        <v>2300</v>
      </c>
      <c r="D191" s="26">
        <f t="shared" si="12"/>
        <v>2550</v>
      </c>
      <c r="E191" s="26">
        <f t="shared" si="13"/>
        <v>3825</v>
      </c>
      <c r="F191" s="26">
        <f t="shared" si="14"/>
        <v>3825</v>
      </c>
      <c r="G191" s="26">
        <f t="shared" si="15"/>
        <v>5737.5</v>
      </c>
    </row>
    <row r="192" spans="1:7" x14ac:dyDescent="0.55000000000000004">
      <c r="A192" s="29" t="s">
        <v>821</v>
      </c>
      <c r="B192" s="29" t="s">
        <v>884</v>
      </c>
      <c r="C192" s="14">
        <v>2300</v>
      </c>
      <c r="D192" s="15">
        <f t="shared" si="12"/>
        <v>2550</v>
      </c>
      <c r="E192" s="15">
        <f t="shared" si="13"/>
        <v>3825</v>
      </c>
      <c r="F192" s="15">
        <f t="shared" si="14"/>
        <v>3825</v>
      </c>
      <c r="G192" s="15">
        <f t="shared" si="15"/>
        <v>5737.5</v>
      </c>
    </row>
    <row r="193" spans="3:7" x14ac:dyDescent="0.55000000000000004">
      <c r="C193" s="25"/>
      <c r="D193" s="27"/>
      <c r="E193" s="27"/>
      <c r="F193" s="27"/>
      <c r="G193" s="27"/>
    </row>
    <row r="194" spans="3:7" x14ac:dyDescent="0.55000000000000004">
      <c r="C194" s="25"/>
    </row>
    <row r="195" spans="3:7" x14ac:dyDescent="0.55000000000000004">
      <c r="C195" s="25"/>
    </row>
    <row r="196" spans="3:7" x14ac:dyDescent="0.55000000000000004">
      <c r="C196" s="25"/>
    </row>
    <row r="197" spans="3:7" x14ac:dyDescent="0.55000000000000004">
      <c r="C197" s="25"/>
    </row>
    <row r="198" spans="3:7" x14ac:dyDescent="0.55000000000000004">
      <c r="C198" s="25"/>
    </row>
    <row r="199" spans="3:7" x14ac:dyDescent="0.55000000000000004">
      <c r="C199" s="25"/>
    </row>
    <row r="200" spans="3:7" x14ac:dyDescent="0.55000000000000004">
      <c r="C200" s="25"/>
    </row>
    <row r="201" spans="3:7" x14ac:dyDescent="0.55000000000000004">
      <c r="C201" s="25"/>
    </row>
    <row r="202" spans="3:7" x14ac:dyDescent="0.55000000000000004">
      <c r="C202" s="25"/>
    </row>
    <row r="203" spans="3:7" x14ac:dyDescent="0.55000000000000004">
      <c r="C203" s="25"/>
    </row>
    <row r="204" spans="3:7" x14ac:dyDescent="0.55000000000000004">
      <c r="C204" s="25"/>
    </row>
    <row r="205" spans="3:7" x14ac:dyDescent="0.55000000000000004">
      <c r="C205" s="25"/>
    </row>
    <row r="206" spans="3:7" x14ac:dyDescent="0.55000000000000004">
      <c r="C206" s="25"/>
    </row>
    <row r="207" spans="3:7" x14ac:dyDescent="0.55000000000000004">
      <c r="C207" s="25"/>
    </row>
    <row r="208" spans="3:7" x14ac:dyDescent="0.55000000000000004">
      <c r="C208" s="25"/>
    </row>
    <row r="209" spans="3:3" x14ac:dyDescent="0.55000000000000004">
      <c r="C209" s="25"/>
    </row>
    <row r="210" spans="3:3" x14ac:dyDescent="0.55000000000000004">
      <c r="C210" s="25"/>
    </row>
    <row r="211" spans="3:3" x14ac:dyDescent="0.55000000000000004">
      <c r="C211" s="25"/>
    </row>
    <row r="212" spans="3:3" x14ac:dyDescent="0.55000000000000004">
      <c r="C212" s="25"/>
    </row>
    <row r="213" spans="3:3" x14ac:dyDescent="0.55000000000000004">
      <c r="C213" s="25"/>
    </row>
    <row r="214" spans="3:3" x14ac:dyDescent="0.55000000000000004">
      <c r="C214" s="25"/>
    </row>
    <row r="215" spans="3:3" x14ac:dyDescent="0.55000000000000004">
      <c r="C215" s="25"/>
    </row>
    <row r="216" spans="3:3" x14ac:dyDescent="0.55000000000000004">
      <c r="C216" s="25"/>
    </row>
    <row r="217" spans="3:3" x14ac:dyDescent="0.55000000000000004">
      <c r="C217" s="25"/>
    </row>
    <row r="218" spans="3:3" x14ac:dyDescent="0.55000000000000004">
      <c r="C218" s="25"/>
    </row>
    <row r="219" spans="3:3" x14ac:dyDescent="0.55000000000000004">
      <c r="C219" s="25"/>
    </row>
    <row r="220" spans="3:3" x14ac:dyDescent="0.55000000000000004">
      <c r="C220" s="25"/>
    </row>
    <row r="221" spans="3:3" x14ac:dyDescent="0.55000000000000004">
      <c r="C221" s="25"/>
    </row>
    <row r="222" spans="3:3" x14ac:dyDescent="0.55000000000000004">
      <c r="C222" s="25"/>
    </row>
    <row r="223" spans="3:3" x14ac:dyDescent="0.55000000000000004">
      <c r="C223" s="25"/>
    </row>
    <row r="224" spans="3:3" x14ac:dyDescent="0.55000000000000004">
      <c r="C224" s="25"/>
    </row>
    <row r="225" spans="3:3" x14ac:dyDescent="0.55000000000000004">
      <c r="C225" s="25"/>
    </row>
    <row r="226" spans="3:3" x14ac:dyDescent="0.55000000000000004">
      <c r="C226" s="25"/>
    </row>
    <row r="227" spans="3:3" x14ac:dyDescent="0.55000000000000004">
      <c r="C227" s="25"/>
    </row>
    <row r="228" spans="3:3" x14ac:dyDescent="0.55000000000000004">
      <c r="C228" s="25"/>
    </row>
    <row r="229" spans="3:3" x14ac:dyDescent="0.55000000000000004">
      <c r="C229" s="25"/>
    </row>
    <row r="230" spans="3:3" x14ac:dyDescent="0.55000000000000004">
      <c r="C230" s="25"/>
    </row>
    <row r="231" spans="3:3" x14ac:dyDescent="0.55000000000000004">
      <c r="C231" s="25"/>
    </row>
    <row r="232" spans="3:3" x14ac:dyDescent="0.55000000000000004">
      <c r="C232" s="25"/>
    </row>
    <row r="233" spans="3:3" x14ac:dyDescent="0.55000000000000004">
      <c r="C233" s="25"/>
    </row>
    <row r="234" spans="3:3" x14ac:dyDescent="0.55000000000000004">
      <c r="C234" s="25"/>
    </row>
    <row r="235" spans="3:3" x14ac:dyDescent="0.55000000000000004">
      <c r="C235" s="25"/>
    </row>
    <row r="236" spans="3:3" x14ac:dyDescent="0.55000000000000004">
      <c r="C236" s="25"/>
    </row>
    <row r="237" spans="3:3" x14ac:dyDescent="0.55000000000000004">
      <c r="C237" s="25"/>
    </row>
    <row r="238" spans="3:3" x14ac:dyDescent="0.55000000000000004">
      <c r="C238" s="25"/>
    </row>
    <row r="239" spans="3:3" x14ac:dyDescent="0.55000000000000004">
      <c r="C239" s="25"/>
    </row>
    <row r="240" spans="3:3" x14ac:dyDescent="0.55000000000000004">
      <c r="C240" s="25"/>
    </row>
    <row r="241" spans="3:3" x14ac:dyDescent="0.55000000000000004">
      <c r="C241" s="25"/>
    </row>
    <row r="242" spans="3:3" x14ac:dyDescent="0.55000000000000004">
      <c r="C242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4" sqref="A4:C4"/>
    </sheetView>
  </sheetViews>
  <sheetFormatPr defaultRowHeight="14.4" x14ac:dyDescent="0.55000000000000004"/>
  <cols>
    <col min="1" max="1" width="23.1015625" customWidth="1"/>
    <col min="2" max="2" width="1" hidden="1" customWidth="1"/>
    <col min="3" max="3" width="1.9453125" customWidth="1"/>
    <col min="4" max="4" width="19.41796875" customWidth="1"/>
    <col min="5" max="5" width="12.3125" customWidth="1"/>
    <col min="6" max="6" width="14.47265625" customWidth="1"/>
    <col min="7" max="7" width="16" customWidth="1"/>
  </cols>
  <sheetData>
    <row r="1" spans="1:7" ht="17.7" customHeight="1" thickBot="1" x14ac:dyDescent="0.65">
      <c r="A1" s="42" t="s">
        <v>475</v>
      </c>
      <c r="B1" s="43"/>
      <c r="C1" s="43"/>
      <c r="D1" s="43"/>
      <c r="E1" s="43"/>
      <c r="F1" s="43"/>
      <c r="G1" s="43"/>
    </row>
    <row r="2" spans="1:7" ht="22.8" x14ac:dyDescent="0.55000000000000004">
      <c r="A2" s="44" t="s">
        <v>476</v>
      </c>
      <c r="B2" s="45"/>
      <c r="C2" s="46"/>
      <c r="D2" s="38" t="s">
        <v>477</v>
      </c>
      <c r="E2" s="38" t="s">
        <v>478</v>
      </c>
      <c r="F2" s="38" t="s">
        <v>895</v>
      </c>
      <c r="G2" s="38" t="s">
        <v>896</v>
      </c>
    </row>
    <row r="3" spans="1:7" ht="49.8" customHeight="1" x14ac:dyDescent="0.55000000000000004">
      <c r="A3" s="41" t="s">
        <v>900</v>
      </c>
      <c r="B3" s="41"/>
      <c r="C3" s="41"/>
      <c r="D3" s="5"/>
      <c r="E3" s="6" t="s">
        <v>480</v>
      </c>
      <c r="F3" s="7">
        <v>286</v>
      </c>
      <c r="G3" s="30"/>
    </row>
    <row r="4" spans="1:7" ht="50.7" customHeight="1" x14ac:dyDescent="0.55000000000000004">
      <c r="A4" s="47" t="s">
        <v>901</v>
      </c>
      <c r="B4" s="48"/>
      <c r="C4" s="49"/>
      <c r="E4" s="6">
        <v>3000</v>
      </c>
      <c r="F4" s="7">
        <v>286</v>
      </c>
      <c r="G4" s="39" t="s">
        <v>897</v>
      </c>
    </row>
    <row r="5" spans="1:7" ht="60.3" customHeight="1" x14ac:dyDescent="0.55000000000000004">
      <c r="A5" s="41" t="s">
        <v>479</v>
      </c>
      <c r="B5" s="41"/>
      <c r="C5" s="41"/>
      <c r="D5" s="5"/>
      <c r="E5" s="6" t="s">
        <v>480</v>
      </c>
      <c r="F5" s="7">
        <v>117</v>
      </c>
      <c r="G5" s="30">
        <v>100</v>
      </c>
    </row>
    <row r="6" spans="1:7" ht="63.3" customHeight="1" x14ac:dyDescent="0.55000000000000004">
      <c r="A6" s="41" t="s">
        <v>481</v>
      </c>
      <c r="B6" s="41"/>
      <c r="C6" s="41"/>
      <c r="D6" s="5"/>
      <c r="E6" s="6" t="s">
        <v>480</v>
      </c>
      <c r="F6" s="7">
        <v>117</v>
      </c>
      <c r="G6" s="30">
        <v>100</v>
      </c>
    </row>
    <row r="7" spans="1:7" ht="60" customHeight="1" x14ac:dyDescent="0.55000000000000004">
      <c r="A7" s="41" t="s">
        <v>482</v>
      </c>
      <c r="B7" s="41"/>
      <c r="C7" s="41"/>
      <c r="D7" s="5"/>
      <c r="E7" s="6" t="s">
        <v>480</v>
      </c>
      <c r="F7" s="7">
        <v>143</v>
      </c>
      <c r="G7" s="30">
        <v>100</v>
      </c>
    </row>
    <row r="8" spans="1:7" ht="65.099999999999994" customHeight="1" x14ac:dyDescent="0.55000000000000004">
      <c r="A8" s="41" t="s">
        <v>483</v>
      </c>
      <c r="B8" s="41"/>
      <c r="C8" s="41"/>
      <c r="D8" s="5"/>
      <c r="E8" s="6" t="s">
        <v>480</v>
      </c>
      <c r="F8" s="7">
        <v>201</v>
      </c>
      <c r="G8" s="30">
        <v>100</v>
      </c>
    </row>
    <row r="9" spans="1:7" ht="60.3" customHeight="1" x14ac:dyDescent="0.55000000000000004">
      <c r="A9" s="41" t="s">
        <v>484</v>
      </c>
      <c r="B9" s="41"/>
      <c r="C9" s="41"/>
      <c r="D9" s="5"/>
      <c r="E9" s="6" t="s">
        <v>480</v>
      </c>
      <c r="F9" s="7">
        <v>201</v>
      </c>
      <c r="G9" s="30">
        <v>100</v>
      </c>
    </row>
    <row r="10" spans="1:7" ht="61.2" customHeight="1" x14ac:dyDescent="0.55000000000000004">
      <c r="A10" s="41" t="s">
        <v>485</v>
      </c>
      <c r="B10" s="41"/>
      <c r="C10" s="41"/>
      <c r="D10" s="5"/>
      <c r="E10" s="6" t="s">
        <v>480</v>
      </c>
      <c r="F10" s="7">
        <v>357</v>
      </c>
      <c r="G10" s="30">
        <v>100</v>
      </c>
    </row>
    <row r="11" spans="1:7" ht="62.7" customHeight="1" x14ac:dyDescent="0.55000000000000004">
      <c r="A11" s="41" t="s">
        <v>486</v>
      </c>
      <c r="B11" s="41"/>
      <c r="C11" s="41"/>
      <c r="D11" s="5"/>
      <c r="E11" s="6" t="s">
        <v>480</v>
      </c>
      <c r="F11" s="7">
        <v>139</v>
      </c>
      <c r="G11" s="30">
        <v>100</v>
      </c>
    </row>
    <row r="12" spans="1:7" ht="65.400000000000006" customHeight="1" x14ac:dyDescent="0.55000000000000004">
      <c r="A12" s="41" t="s">
        <v>487</v>
      </c>
      <c r="B12" s="41"/>
      <c r="C12" s="41"/>
      <c r="D12" s="5"/>
      <c r="E12" s="6" t="s">
        <v>480</v>
      </c>
      <c r="F12" s="7">
        <v>139</v>
      </c>
      <c r="G12" s="30">
        <v>100</v>
      </c>
    </row>
    <row r="13" spans="1:7" ht="60.3" customHeight="1" x14ac:dyDescent="0.55000000000000004">
      <c r="A13" s="41" t="s">
        <v>488</v>
      </c>
      <c r="B13" s="41"/>
      <c r="C13" s="41"/>
      <c r="D13" s="5"/>
      <c r="E13" s="6" t="s">
        <v>480</v>
      </c>
      <c r="F13" s="7">
        <v>146</v>
      </c>
      <c r="G13" s="30">
        <v>100</v>
      </c>
    </row>
    <row r="14" spans="1:7" ht="64.8" customHeight="1" x14ac:dyDescent="0.55000000000000004">
      <c r="A14" s="41" t="s">
        <v>489</v>
      </c>
      <c r="B14" s="41"/>
      <c r="C14" s="41"/>
      <c r="D14" s="5"/>
      <c r="E14" s="6" t="s">
        <v>480</v>
      </c>
      <c r="F14" s="7">
        <v>134</v>
      </c>
      <c r="G14" s="30">
        <v>100</v>
      </c>
    </row>
    <row r="15" spans="1:7" ht="63" customHeight="1" x14ac:dyDescent="0.55000000000000004">
      <c r="A15" s="41" t="s">
        <v>490</v>
      </c>
      <c r="B15" s="41"/>
      <c r="C15" s="41"/>
      <c r="D15" s="5"/>
      <c r="E15" s="6" t="s">
        <v>480</v>
      </c>
      <c r="F15" s="7">
        <v>120</v>
      </c>
      <c r="G15" s="30">
        <v>100</v>
      </c>
    </row>
    <row r="16" spans="1:7" ht="62.7" customHeight="1" x14ac:dyDescent="0.55000000000000004">
      <c r="A16" s="41" t="s">
        <v>491</v>
      </c>
      <c r="B16" s="41"/>
      <c r="C16" s="41"/>
      <c r="D16" s="5"/>
      <c r="E16" s="6" t="s">
        <v>480</v>
      </c>
      <c r="F16" s="7" t="s">
        <v>492</v>
      </c>
      <c r="G16" s="30">
        <v>100</v>
      </c>
    </row>
    <row r="17" spans="1:8" ht="62.7" customHeight="1" x14ac:dyDescent="0.55000000000000004">
      <c r="A17" s="41" t="s">
        <v>894</v>
      </c>
      <c r="B17" s="41"/>
      <c r="C17" s="41"/>
      <c r="E17" s="6" t="s">
        <v>480</v>
      </c>
      <c r="F17" s="8">
        <v>120</v>
      </c>
      <c r="G17" s="39" t="s">
        <v>897</v>
      </c>
      <c r="H17" s="36"/>
    </row>
    <row r="18" spans="1:8" ht="62.7" customHeight="1" x14ac:dyDescent="0.55000000000000004">
      <c r="A18" s="41" t="s">
        <v>893</v>
      </c>
      <c r="B18" s="41"/>
      <c r="C18" s="41"/>
      <c r="D18" s="21"/>
      <c r="E18" s="6" t="s">
        <v>480</v>
      </c>
      <c r="F18" s="8">
        <v>150</v>
      </c>
      <c r="G18" s="30">
        <v>100</v>
      </c>
      <c r="H18" s="36"/>
    </row>
    <row r="19" spans="1:8" ht="52.5" customHeight="1" x14ac:dyDescent="0.55000000000000004">
      <c r="A19" s="41" t="s">
        <v>493</v>
      </c>
      <c r="B19" s="41"/>
      <c r="C19" s="41"/>
      <c r="D19" s="5"/>
      <c r="E19" s="6" t="s">
        <v>480</v>
      </c>
      <c r="F19" s="8">
        <v>85</v>
      </c>
      <c r="G19" s="30">
        <v>100</v>
      </c>
    </row>
    <row r="20" spans="1:8" ht="60.6" customHeight="1" x14ac:dyDescent="0.55000000000000004">
      <c r="A20" s="41" t="s">
        <v>494</v>
      </c>
      <c r="B20" s="41"/>
      <c r="C20" s="41"/>
      <c r="D20" s="5"/>
      <c r="E20" s="6" t="s">
        <v>480</v>
      </c>
      <c r="F20" s="8">
        <v>54</v>
      </c>
      <c r="G20" s="30">
        <v>100</v>
      </c>
    </row>
    <row r="21" spans="1:8" ht="88.2" customHeight="1" x14ac:dyDescent="0.55000000000000004">
      <c r="A21" s="41" t="s">
        <v>495</v>
      </c>
      <c r="B21" s="41"/>
      <c r="C21" s="41"/>
      <c r="D21" s="21"/>
      <c r="E21" s="6" t="s">
        <v>480</v>
      </c>
      <c r="F21" s="8">
        <v>107</v>
      </c>
      <c r="G21" s="30">
        <v>100</v>
      </c>
    </row>
    <row r="22" spans="1:8" ht="68.7" customHeight="1" x14ac:dyDescent="0.55000000000000004">
      <c r="A22" s="41" t="s">
        <v>496</v>
      </c>
      <c r="B22" s="41"/>
      <c r="C22" s="41"/>
      <c r="D22" s="21"/>
      <c r="E22" s="6" t="s">
        <v>480</v>
      </c>
      <c r="F22" s="8">
        <v>117</v>
      </c>
      <c r="G22" s="30">
        <v>100</v>
      </c>
    </row>
    <row r="23" spans="1:8" ht="101.4" customHeight="1" x14ac:dyDescent="0.55000000000000004">
      <c r="A23" s="41" t="s">
        <v>497</v>
      </c>
      <c r="B23" s="41"/>
      <c r="C23" s="41"/>
      <c r="D23" s="32"/>
      <c r="E23" s="37" t="s">
        <v>480</v>
      </c>
      <c r="F23" s="33">
        <v>432</v>
      </c>
      <c r="G23" s="34"/>
    </row>
    <row r="24" spans="1:8" ht="75.900000000000006" customHeight="1" x14ac:dyDescent="0.55000000000000004">
      <c r="A24" s="41" t="s">
        <v>498</v>
      </c>
      <c r="B24" s="41"/>
      <c r="C24" s="41"/>
      <c r="D24" s="5"/>
      <c r="E24" s="35" t="s">
        <v>480</v>
      </c>
      <c r="F24" s="8">
        <v>189</v>
      </c>
      <c r="G24" s="21"/>
    </row>
    <row r="25" spans="1:8" ht="108" customHeight="1" x14ac:dyDescent="0.55000000000000004">
      <c r="A25" s="41" t="s">
        <v>499</v>
      </c>
      <c r="B25" s="41"/>
      <c r="C25" s="41"/>
      <c r="D25" s="5"/>
      <c r="E25" s="6" t="s">
        <v>500</v>
      </c>
      <c r="F25" s="8">
        <v>360</v>
      </c>
      <c r="G25" s="21"/>
    </row>
    <row r="26" spans="1:8" ht="95.7" customHeight="1" x14ac:dyDescent="0.55000000000000004">
      <c r="A26" s="41" t="s">
        <v>501</v>
      </c>
      <c r="B26" s="41"/>
      <c r="C26" s="41"/>
      <c r="D26" s="5"/>
      <c r="E26" s="6" t="s">
        <v>500</v>
      </c>
      <c r="F26" s="8">
        <v>432</v>
      </c>
      <c r="G26" s="21"/>
    </row>
    <row r="27" spans="1:8" ht="69" customHeight="1" x14ac:dyDescent="0.55000000000000004">
      <c r="A27" s="41" t="s">
        <v>502</v>
      </c>
      <c r="B27" s="41"/>
      <c r="C27" s="41"/>
      <c r="D27" s="5"/>
      <c r="E27" s="6" t="s">
        <v>480</v>
      </c>
      <c r="F27" s="8">
        <v>810</v>
      </c>
      <c r="G27" s="21"/>
    </row>
    <row r="28" spans="1:8" ht="96.9" customHeight="1" x14ac:dyDescent="0.55000000000000004">
      <c r="A28" s="41" t="s">
        <v>503</v>
      </c>
      <c r="B28" s="41"/>
      <c r="C28" s="41"/>
      <c r="D28" s="5"/>
      <c r="E28" s="6" t="s">
        <v>480</v>
      </c>
      <c r="F28" s="8">
        <v>810</v>
      </c>
      <c r="G28" s="21"/>
    </row>
    <row r="29" spans="1:8" ht="121.5" customHeight="1" x14ac:dyDescent="0.55000000000000004">
      <c r="A29" s="41" t="s">
        <v>504</v>
      </c>
      <c r="B29" s="41"/>
      <c r="C29" s="41"/>
      <c r="D29" s="5"/>
      <c r="E29" s="6" t="s">
        <v>480</v>
      </c>
      <c r="F29" s="8">
        <v>288</v>
      </c>
      <c r="G29" s="21"/>
    </row>
    <row r="30" spans="1:8" ht="126.6" customHeight="1" x14ac:dyDescent="0.55000000000000004">
      <c r="A30" s="41" t="s">
        <v>505</v>
      </c>
      <c r="B30" s="41"/>
      <c r="C30" s="41"/>
      <c r="D30" s="5"/>
      <c r="E30" s="6" t="s">
        <v>480</v>
      </c>
      <c r="F30" s="8">
        <v>350</v>
      </c>
      <c r="G30" s="31"/>
    </row>
  </sheetData>
  <mergeCells count="30">
    <mergeCell ref="A1:G1"/>
    <mergeCell ref="A2:C2"/>
    <mergeCell ref="A18:C18"/>
    <mergeCell ref="A17:C17"/>
    <mergeCell ref="A4:C4"/>
    <mergeCell ref="A9:C9"/>
    <mergeCell ref="A10:C10"/>
    <mergeCell ref="A11:C11"/>
    <mergeCell ref="A12:C12"/>
    <mergeCell ref="A13:C13"/>
    <mergeCell ref="A14:C14"/>
    <mergeCell ref="A15:C15"/>
    <mergeCell ref="A5:C5"/>
    <mergeCell ref="A6:C6"/>
    <mergeCell ref="A7:C7"/>
    <mergeCell ref="A8:C8"/>
    <mergeCell ref="A3:C3"/>
    <mergeCell ref="A30:C30"/>
    <mergeCell ref="A22:C22"/>
    <mergeCell ref="A23:C23"/>
    <mergeCell ref="A24:C24"/>
    <mergeCell ref="A25:C25"/>
    <mergeCell ref="A26:C26"/>
    <mergeCell ref="A27:C27"/>
    <mergeCell ref="A28:C28"/>
    <mergeCell ref="A29:C29"/>
    <mergeCell ref="A16:C16"/>
    <mergeCell ref="A19:C19"/>
    <mergeCell ref="A20:C20"/>
    <mergeCell ref="A21:C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 лист панели Шпон фан лайн </vt:lpstr>
      <vt:lpstr>Прайс лист панели НPL Эггер </vt:lpstr>
      <vt:lpstr>Прайс лист HPL Слопласт</vt:lpstr>
      <vt:lpstr>Прайс лист для профиля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Власов</dc:creator>
  <cp:lastModifiedBy>Asus</cp:lastModifiedBy>
  <cp:lastPrinted>2026-02-05T10:27:17Z</cp:lastPrinted>
  <dcterms:created xsi:type="dcterms:W3CDTF">2020-01-29T07:23:12Z</dcterms:created>
  <dcterms:modified xsi:type="dcterms:W3CDTF">2026-06-17T09:14:56Z</dcterms:modified>
</cp:coreProperties>
</file>